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RO\Gemensam\System\PrognosData\AndrasPrognoser\Web\"/>
    </mc:Choice>
  </mc:AlternateContent>
  <xr:revisionPtr revIDLastSave="0" documentId="13_ncr:1_{E65CFFAC-872B-4032-B7AE-883C8581A1A1}" xr6:coauthVersionLast="47" xr6:coauthVersionMax="47" xr10:uidLastSave="{00000000-0000-0000-0000-000000000000}"/>
  <bookViews>
    <workbookView xWindow="-108" yWindow="-108" windowWidth="41496" windowHeight="16896" xr2:uid="{00000000-000D-0000-FFFF-FFFF00000000}"/>
  </bookViews>
  <sheets>
    <sheet name="p2023" sheetId="10" r:id="rId1"/>
    <sheet name="p2024" sheetId="11" r:id="rId2"/>
    <sheet name="p2025" sheetId="12" r:id="rId3"/>
    <sheet name="p2026" sheetId="13" r:id="rId4"/>
    <sheet name="p2027" sheetId="14" r:id="rId5"/>
    <sheet name="p2028" sheetId="15" r:id="rId6"/>
    <sheet name="Utskrift_12senaste_4år" sheetId="7" r:id="rId7"/>
  </sheets>
  <definedNames>
    <definedName name="Print_Area" localSheetId="0">'p2023'!$A$1:$UJ$30</definedName>
    <definedName name="Print_Area" localSheetId="1">'p2024'!$A$1:$UJ$30</definedName>
    <definedName name="Print_Area" localSheetId="2">'p2025'!$A$1:$UJ$30</definedName>
    <definedName name="Print_Area" localSheetId="3">'p2026'!$A$1:$UJ$30</definedName>
    <definedName name="Print_Area" localSheetId="4">'p2027'!$A$1:$UJ$30</definedName>
    <definedName name="Print_Area" localSheetId="5">'p2028'!$A$1:$UJ$30</definedName>
    <definedName name="Print_Area" localSheetId="6">Utskrift_12senaste_4år!$A$1:$AB$116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15" l="1"/>
  <c r="B7" i="15" s="1"/>
  <c r="B5" i="15"/>
  <c r="B6" i="14"/>
  <c r="B7" i="14" s="1"/>
  <c r="B5" i="14"/>
  <c r="B7" i="13"/>
  <c r="B6" i="13"/>
  <c r="B5" i="13"/>
  <c r="B6" i="12"/>
  <c r="B7" i="12" s="1"/>
  <c r="B5" i="12"/>
  <c r="B6" i="11"/>
  <c r="B7" i="11" s="1"/>
  <c r="B5" i="11"/>
  <c r="B7" i="10"/>
  <c r="XE6" i="15"/>
  <c r="XD6" i="15"/>
  <c r="XC6" i="15"/>
  <c r="XB6" i="15"/>
  <c r="XA6" i="15"/>
  <c r="WZ6" i="15"/>
  <c r="WY6" i="15"/>
  <c r="WX6" i="15"/>
  <c r="WW6" i="15"/>
  <c r="WV6" i="15"/>
  <c r="WU6" i="15"/>
  <c r="WT6" i="15"/>
  <c r="WS6" i="15"/>
  <c r="WR6" i="15"/>
  <c r="WQ6" i="15"/>
  <c r="WP6" i="15"/>
  <c r="WO6" i="15"/>
  <c r="WN6" i="15"/>
  <c r="WM6" i="15"/>
  <c r="WL6" i="15"/>
  <c r="WK6" i="15"/>
  <c r="WJ6" i="15"/>
  <c r="WI6" i="15"/>
  <c r="WH6" i="15"/>
  <c r="WG6" i="15"/>
  <c r="WF6" i="15"/>
  <c r="WE6" i="15"/>
  <c r="WD6" i="15"/>
  <c r="WC6" i="15"/>
  <c r="WB6" i="15"/>
  <c r="WA6" i="15"/>
  <c r="VZ6" i="15"/>
  <c r="VY6" i="15"/>
  <c r="VX6" i="15"/>
  <c r="VW6" i="15"/>
  <c r="VV6" i="15"/>
  <c r="VU6" i="15"/>
  <c r="VT6" i="15"/>
  <c r="VS6" i="15"/>
  <c r="VR6" i="15"/>
  <c r="VQ6" i="15"/>
  <c r="VP6" i="15"/>
  <c r="VO6" i="15"/>
  <c r="VN6" i="15"/>
  <c r="VM6" i="15"/>
  <c r="VL6" i="15"/>
  <c r="VK6" i="15"/>
  <c r="VJ6" i="15"/>
  <c r="VI6" i="15"/>
  <c r="VH6" i="15"/>
  <c r="VG6" i="15"/>
  <c r="VF6" i="15"/>
  <c r="VE6" i="15"/>
  <c r="VD6" i="15"/>
  <c r="VC6" i="15"/>
  <c r="VB6" i="15"/>
  <c r="VA6" i="15"/>
  <c r="UZ6" i="15"/>
  <c r="UY6" i="15"/>
  <c r="UX6" i="15"/>
  <c r="UW6" i="15"/>
  <c r="UV6" i="15"/>
  <c r="UU6" i="15"/>
  <c r="UT6" i="15"/>
  <c r="US6" i="15"/>
  <c r="UR6" i="15"/>
  <c r="UQ6" i="15"/>
  <c r="UP6" i="15"/>
  <c r="UO6" i="15"/>
  <c r="UN6" i="15"/>
  <c r="UM6" i="15"/>
  <c r="UL6" i="15"/>
  <c r="UK6" i="15"/>
  <c r="UJ6" i="15"/>
  <c r="UI6" i="15"/>
  <c r="UH6" i="15"/>
  <c r="UG6" i="15"/>
  <c r="UF6" i="15"/>
  <c r="UE6" i="15"/>
  <c r="UD6" i="15"/>
  <c r="UC6" i="15"/>
  <c r="UB6" i="15"/>
  <c r="UA6" i="15"/>
  <c r="TZ6" i="15"/>
  <c r="TY6" i="15"/>
  <c r="TX6" i="15"/>
  <c r="TW6" i="15"/>
  <c r="TV6" i="15"/>
  <c r="TU6" i="15"/>
  <c r="TT6" i="15"/>
  <c r="TS6" i="15"/>
  <c r="TR6" i="15"/>
  <c r="TQ6" i="15"/>
  <c r="TP6" i="15"/>
  <c r="TO6" i="15"/>
  <c r="TN6" i="15"/>
  <c r="TM6" i="15"/>
  <c r="TL6" i="15"/>
  <c r="TK6" i="15"/>
  <c r="TJ6" i="15"/>
  <c r="TI6" i="15"/>
  <c r="TH6" i="15"/>
  <c r="TG6" i="15"/>
  <c r="TF6" i="15"/>
  <c r="TE6" i="15"/>
  <c r="TD6" i="15"/>
  <c r="TC6" i="15"/>
  <c r="TB6" i="15"/>
  <c r="TA6" i="15"/>
  <c r="SZ6" i="15"/>
  <c r="SY6" i="15"/>
  <c r="SX6" i="15"/>
  <c r="SW6" i="15"/>
  <c r="SV6" i="15"/>
  <c r="SU6" i="15"/>
  <c r="ST6" i="15"/>
  <c r="SS6" i="15"/>
  <c r="SR6" i="15"/>
  <c r="SQ6" i="15"/>
  <c r="SP6" i="15"/>
  <c r="SO6" i="15"/>
  <c r="SN6" i="15"/>
  <c r="SM6" i="15"/>
  <c r="SL6" i="15"/>
  <c r="SK6" i="15"/>
  <c r="SJ6" i="15"/>
  <c r="SI6" i="15"/>
  <c r="SH6" i="15"/>
  <c r="SG6" i="15"/>
  <c r="SF6" i="15"/>
  <c r="SE6" i="15"/>
  <c r="SD6" i="15"/>
  <c r="SC6" i="15"/>
  <c r="SB6" i="15"/>
  <c r="SA6" i="15"/>
  <c r="RZ6" i="15"/>
  <c r="RY6" i="15"/>
  <c r="RX6" i="15"/>
  <c r="RW6" i="15"/>
  <c r="RV6" i="15"/>
  <c r="RU6" i="15"/>
  <c r="RT6" i="15"/>
  <c r="RS6" i="15"/>
  <c r="RR6" i="15"/>
  <c r="RQ6" i="15"/>
  <c r="RP6" i="15"/>
  <c r="RO6" i="15"/>
  <c r="RN6" i="15"/>
  <c r="RM6" i="15"/>
  <c r="RL6" i="15"/>
  <c r="RK6" i="15"/>
  <c r="RJ6" i="15"/>
  <c r="RI6" i="15"/>
  <c r="RH6" i="15"/>
  <c r="RG6" i="15"/>
  <c r="RF6" i="15"/>
  <c r="RE6" i="15"/>
  <c r="RD6" i="15"/>
  <c r="RC6" i="15"/>
  <c r="RB6" i="15"/>
  <c r="RA6" i="15"/>
  <c r="QZ6" i="15"/>
  <c r="QY6" i="15"/>
  <c r="QX6" i="15"/>
  <c r="QW6" i="15"/>
  <c r="QV6" i="15"/>
  <c r="QU6" i="15"/>
  <c r="QT6" i="15"/>
  <c r="QS6" i="15"/>
  <c r="QR6" i="15"/>
  <c r="QQ6" i="15"/>
  <c r="QP6" i="15"/>
  <c r="QO6" i="15"/>
  <c r="QN6" i="15"/>
  <c r="QM6" i="15"/>
  <c r="QL6" i="15"/>
  <c r="QK6" i="15"/>
  <c r="QJ6" i="15"/>
  <c r="QI6" i="15"/>
  <c r="QH6" i="15"/>
  <c r="QG6" i="15"/>
  <c r="QF6" i="15"/>
  <c r="QE6" i="15"/>
  <c r="QD6" i="15"/>
  <c r="QC6" i="15"/>
  <c r="QB6" i="15"/>
  <c r="QA6" i="15"/>
  <c r="PZ6" i="15"/>
  <c r="PY6" i="15"/>
  <c r="PX6" i="15"/>
  <c r="PW6" i="15"/>
  <c r="PV6" i="15"/>
  <c r="PU6" i="15"/>
  <c r="PT6" i="15"/>
  <c r="PS6" i="15"/>
  <c r="PR6" i="15"/>
  <c r="PQ6" i="15"/>
  <c r="PP6" i="15"/>
  <c r="PO6" i="15"/>
  <c r="PN6" i="15"/>
  <c r="PM6" i="15"/>
  <c r="PL6" i="15"/>
  <c r="PK6" i="15"/>
  <c r="PJ6" i="15"/>
  <c r="PI6" i="15"/>
  <c r="PH6" i="15"/>
  <c r="PG6" i="15"/>
  <c r="PF6" i="15"/>
  <c r="PE6" i="15"/>
  <c r="PD6" i="15"/>
  <c r="PC6" i="15"/>
  <c r="PB6" i="15"/>
  <c r="PA6" i="15"/>
  <c r="OZ6" i="15"/>
  <c r="OY6" i="15"/>
  <c r="OX6" i="15"/>
  <c r="OW6" i="15"/>
  <c r="OV6" i="15"/>
  <c r="OU6" i="15"/>
  <c r="OT6" i="15"/>
  <c r="OS6" i="15"/>
  <c r="OR6" i="15"/>
  <c r="OQ6" i="15"/>
  <c r="OP6" i="15"/>
  <c r="OO6" i="15"/>
  <c r="ON6" i="15"/>
  <c r="OM6" i="15"/>
  <c r="OL6" i="15"/>
  <c r="OK6" i="15"/>
  <c r="OJ6" i="15"/>
  <c r="OI6" i="15"/>
  <c r="OH6" i="15"/>
  <c r="OG6" i="15"/>
  <c r="OF6" i="15"/>
  <c r="OE6" i="15"/>
  <c r="OD6" i="15"/>
  <c r="OC6" i="15"/>
  <c r="OB6" i="15"/>
  <c r="OA6" i="15"/>
  <c r="NZ6" i="15"/>
  <c r="NY6" i="15"/>
  <c r="NX6" i="15"/>
  <c r="NW6" i="15"/>
  <c r="NV6" i="15"/>
  <c r="NU6" i="15"/>
  <c r="NT6" i="15"/>
  <c r="NS6" i="15"/>
  <c r="NR6" i="15"/>
  <c r="NQ6" i="15"/>
  <c r="NP6" i="15"/>
  <c r="NO6" i="15"/>
  <c r="NN6" i="15"/>
  <c r="NM6" i="15"/>
  <c r="NL6" i="15"/>
  <c r="NK6" i="15"/>
  <c r="NJ6" i="15"/>
  <c r="NI6" i="15"/>
  <c r="NH6" i="15"/>
  <c r="NG6" i="15"/>
  <c r="NF6" i="15"/>
  <c r="NE6" i="15"/>
  <c r="ND6" i="15"/>
  <c r="NC6" i="15"/>
  <c r="NB6" i="15"/>
  <c r="NA6" i="15"/>
  <c r="MZ6" i="15"/>
  <c r="MY6" i="15"/>
  <c r="MX6" i="15"/>
  <c r="MW6" i="15"/>
  <c r="MV6" i="15"/>
  <c r="MU6" i="15"/>
  <c r="MT6" i="15"/>
  <c r="MS6" i="15"/>
  <c r="MR6" i="15"/>
  <c r="MQ6" i="15"/>
  <c r="MP6" i="15"/>
  <c r="MO6" i="15"/>
  <c r="MN6" i="15"/>
  <c r="MM6" i="15"/>
  <c r="ML6" i="15"/>
  <c r="MK6" i="15"/>
  <c r="MJ6" i="15"/>
  <c r="MI6" i="15"/>
  <c r="MH6" i="15"/>
  <c r="MG6" i="15"/>
  <c r="MF6" i="15"/>
  <c r="ME6" i="15"/>
  <c r="MD6" i="15"/>
  <c r="MC6" i="15"/>
  <c r="MB6" i="15"/>
  <c r="MA6" i="15"/>
  <c r="LZ6" i="15"/>
  <c r="LY6" i="15"/>
  <c r="LX6" i="15"/>
  <c r="LW6" i="15"/>
  <c r="LV6" i="15"/>
  <c r="LU6" i="15"/>
  <c r="LT6" i="15"/>
  <c r="LS6" i="15"/>
  <c r="LR6" i="15"/>
  <c r="LQ6" i="15"/>
  <c r="LP6" i="15"/>
  <c r="LO6" i="15"/>
  <c r="LN6" i="15"/>
  <c r="LM6" i="15"/>
  <c r="LL6" i="15"/>
  <c r="LK6" i="15"/>
  <c r="LJ6" i="15"/>
  <c r="LI6" i="15"/>
  <c r="LH6" i="15"/>
  <c r="LG6" i="15"/>
  <c r="LF6" i="15"/>
  <c r="LE6" i="15"/>
  <c r="LD6" i="15"/>
  <c r="LC6" i="15"/>
  <c r="LB6" i="15"/>
  <c r="LA6" i="15"/>
  <c r="KZ6" i="15"/>
  <c r="KY6" i="15"/>
  <c r="KX6" i="15"/>
  <c r="KW6" i="15"/>
  <c r="KV6" i="15"/>
  <c r="KU6" i="15"/>
  <c r="KT6" i="15"/>
  <c r="KS6" i="15"/>
  <c r="KR6" i="15"/>
  <c r="KQ6" i="15"/>
  <c r="KP6" i="15"/>
  <c r="KO6" i="15"/>
  <c r="KN6" i="15"/>
  <c r="KM6" i="15"/>
  <c r="KL6" i="15"/>
  <c r="KK6" i="15"/>
  <c r="KJ6" i="15"/>
  <c r="KI6" i="15"/>
  <c r="KH6" i="15"/>
  <c r="KG6" i="15"/>
  <c r="KF6" i="15"/>
  <c r="KE6" i="15"/>
  <c r="KD6" i="15"/>
  <c r="KC6" i="15"/>
  <c r="KB6" i="15"/>
  <c r="KA6" i="15"/>
  <c r="JZ6" i="15"/>
  <c r="JY6" i="15"/>
  <c r="JX6" i="15"/>
  <c r="JW6" i="15"/>
  <c r="JV6" i="15"/>
  <c r="JU6" i="15"/>
  <c r="JT6" i="15"/>
  <c r="JS6" i="15"/>
  <c r="JR6" i="15"/>
  <c r="JQ6" i="15"/>
  <c r="JP6" i="15"/>
  <c r="JO6" i="15"/>
  <c r="JN6" i="15"/>
  <c r="JM6" i="15"/>
  <c r="JL6" i="15"/>
  <c r="JK6" i="15"/>
  <c r="JJ6" i="15"/>
  <c r="JI6" i="15"/>
  <c r="JH6" i="15"/>
  <c r="JG6" i="15"/>
  <c r="JF6" i="15"/>
  <c r="JE6" i="15"/>
  <c r="JD6" i="15"/>
  <c r="JC6" i="15"/>
  <c r="JB6" i="15"/>
  <c r="JA6" i="15"/>
  <c r="IZ6" i="15"/>
  <c r="IY6" i="15"/>
  <c r="IX6" i="15"/>
  <c r="IW6" i="15"/>
  <c r="IV6" i="15"/>
  <c r="IU6" i="15"/>
  <c r="IT6" i="15"/>
  <c r="IS6" i="15"/>
  <c r="IR6" i="15"/>
  <c r="IQ6" i="15"/>
  <c r="IP6" i="15"/>
  <c r="IO6" i="15"/>
  <c r="IN6" i="15"/>
  <c r="IM6" i="15"/>
  <c r="IL6" i="15"/>
  <c r="IK6" i="15"/>
  <c r="IJ6" i="15"/>
  <c r="II6" i="15"/>
  <c r="IH6" i="15"/>
  <c r="IG6" i="15"/>
  <c r="IF6" i="15"/>
  <c r="IE6" i="15"/>
  <c r="ID6" i="15"/>
  <c r="IC6" i="15"/>
  <c r="IB6" i="15"/>
  <c r="IA6" i="15"/>
  <c r="HZ6" i="15"/>
  <c r="HY6" i="15"/>
  <c r="HX6" i="15"/>
  <c r="HW6" i="15"/>
  <c r="HV6" i="15"/>
  <c r="HU6" i="15"/>
  <c r="HS6" i="15"/>
  <c r="HR6" i="15"/>
  <c r="HQ6" i="15"/>
  <c r="HP6" i="15"/>
  <c r="HP7" i="15" s="1"/>
  <c r="HO6" i="15"/>
  <c r="HN6" i="15"/>
  <c r="HN7" i="15" s="1"/>
  <c r="HM6" i="15"/>
  <c r="HL6" i="15"/>
  <c r="HK6" i="15"/>
  <c r="HJ6" i="15"/>
  <c r="HI6" i="15"/>
  <c r="HH6" i="15"/>
  <c r="HG6" i="15"/>
  <c r="HF6" i="15"/>
  <c r="HF7" i="15" s="1"/>
  <c r="HE6" i="15"/>
  <c r="HD6" i="15"/>
  <c r="HC6" i="15"/>
  <c r="HB6" i="15"/>
  <c r="HA6" i="15"/>
  <c r="GZ6" i="15"/>
  <c r="GZ7" i="15" s="1"/>
  <c r="GY6" i="15"/>
  <c r="GX6" i="15"/>
  <c r="GX7" i="15" s="1"/>
  <c r="GW6" i="15"/>
  <c r="GV6" i="15"/>
  <c r="GU6" i="15"/>
  <c r="GT6" i="15"/>
  <c r="GS6" i="15"/>
  <c r="GR6" i="15"/>
  <c r="GR7" i="15" s="1"/>
  <c r="GQ6" i="15"/>
  <c r="GP6" i="15"/>
  <c r="GP7" i="15" s="1"/>
  <c r="GO6" i="15"/>
  <c r="GN6" i="15"/>
  <c r="GM6" i="15"/>
  <c r="GL6" i="15"/>
  <c r="GK6" i="15"/>
  <c r="GJ6" i="15"/>
  <c r="GJ7" i="15" s="1"/>
  <c r="GI6" i="15"/>
  <c r="GH6" i="15"/>
  <c r="GH7" i="15" s="1"/>
  <c r="GG6" i="15"/>
  <c r="GF6" i="15"/>
  <c r="GE6" i="15"/>
  <c r="GD6" i="15"/>
  <c r="GC6" i="15"/>
  <c r="GB6" i="15"/>
  <c r="GB7" i="15" s="1"/>
  <c r="GA6" i="15"/>
  <c r="FZ6" i="15"/>
  <c r="FZ7" i="15" s="1"/>
  <c r="FY6" i="15"/>
  <c r="FX6" i="15"/>
  <c r="FW6" i="15"/>
  <c r="FV6" i="15"/>
  <c r="FU6" i="15"/>
  <c r="FS6" i="15"/>
  <c r="FS7" i="15" s="1"/>
  <c r="FR6" i="15"/>
  <c r="FQ6" i="15"/>
  <c r="FQ7" i="15" s="1"/>
  <c r="FP6" i="15"/>
  <c r="FN6" i="15"/>
  <c r="FM6" i="15"/>
  <c r="FL6" i="15"/>
  <c r="FI6" i="15"/>
  <c r="FH6" i="15"/>
  <c r="FH7" i="15" s="1"/>
  <c r="FG6" i="15"/>
  <c r="FF6" i="15"/>
  <c r="FF7" i="15" s="1"/>
  <c r="FE6" i="15"/>
  <c r="FD6" i="15"/>
  <c r="FC6" i="15"/>
  <c r="FB6" i="15"/>
  <c r="FA6" i="15"/>
  <c r="EZ6" i="15"/>
  <c r="EZ7" i="15" s="1"/>
  <c r="EY6" i="15"/>
  <c r="EX6" i="15"/>
  <c r="EX7" i="15" s="1"/>
  <c r="EW6" i="15"/>
  <c r="EV6" i="15"/>
  <c r="EU6" i="15"/>
  <c r="ER6" i="15"/>
  <c r="EQ6" i="15"/>
  <c r="EO6" i="15"/>
  <c r="EO7" i="15" s="1"/>
  <c r="EN6" i="15"/>
  <c r="EM6" i="15"/>
  <c r="EL6" i="15"/>
  <c r="EK6" i="15"/>
  <c r="EJ6" i="15"/>
  <c r="EI6" i="15"/>
  <c r="EH6" i="15"/>
  <c r="EF6" i="15"/>
  <c r="ED6" i="15"/>
  <c r="EC6" i="15"/>
  <c r="EC7" i="15" s="1"/>
  <c r="EB6" i="15"/>
  <c r="EA6" i="15"/>
  <c r="DZ6" i="15"/>
  <c r="DY6" i="15"/>
  <c r="DX6" i="15"/>
  <c r="DW6" i="15"/>
  <c r="DV6" i="15"/>
  <c r="DU6" i="15"/>
  <c r="DU7" i="15" s="1"/>
  <c r="DT6" i="15"/>
  <c r="DS6" i="15"/>
  <c r="DR6" i="15"/>
  <c r="DQ6" i="15"/>
  <c r="DP6" i="15"/>
  <c r="DO6" i="15"/>
  <c r="DO7" i="15" s="1"/>
  <c r="DN6" i="15"/>
  <c r="DM6" i="15"/>
  <c r="DM7" i="15" s="1"/>
  <c r="DL6" i="15"/>
  <c r="DK6" i="15"/>
  <c r="DJ6" i="15"/>
  <c r="DI6" i="15"/>
  <c r="DH6" i="15"/>
  <c r="DG6" i="15"/>
  <c r="DG7" i="15" s="1"/>
  <c r="DF6" i="15"/>
  <c r="DE6" i="15"/>
  <c r="DE7" i="15" s="1"/>
  <c r="DD6" i="15"/>
  <c r="DC6" i="15"/>
  <c r="DB6" i="15"/>
  <c r="DA6" i="15"/>
  <c r="CZ6" i="15"/>
  <c r="CY6" i="15"/>
  <c r="CY7" i="15" s="1"/>
  <c r="CX6" i="15"/>
  <c r="CW6" i="15"/>
  <c r="CW7" i="15" s="1"/>
  <c r="CV6" i="15"/>
  <c r="CU6" i="15"/>
  <c r="CT6" i="15"/>
  <c r="CS6" i="15"/>
  <c r="CR6" i="15"/>
  <c r="CQ6" i="15"/>
  <c r="CQ7" i="15" s="1"/>
  <c r="CP6" i="15"/>
  <c r="CO6" i="15"/>
  <c r="CO7" i="15" s="1"/>
  <c r="CN6" i="15"/>
  <c r="CM6" i="15"/>
  <c r="CL6" i="15"/>
  <c r="CK6" i="15"/>
  <c r="CI6" i="15"/>
  <c r="CH6" i="15"/>
  <c r="CH7" i="15" s="1"/>
  <c r="CG6" i="15"/>
  <c r="CE6" i="15"/>
  <c r="CE7" i="15" s="1"/>
  <c r="CD6" i="15"/>
  <c r="CC6" i="15"/>
  <c r="CB6" i="15"/>
  <c r="CA6" i="15"/>
  <c r="BZ6" i="15"/>
  <c r="BY6" i="15"/>
  <c r="BY7" i="15" s="1"/>
  <c r="BX6" i="15"/>
  <c r="BW6" i="15"/>
  <c r="BW7" i="15" s="1"/>
  <c r="BV6" i="15"/>
  <c r="BU6" i="15"/>
  <c r="BT6" i="15"/>
  <c r="BS6" i="15"/>
  <c r="BR6" i="15"/>
  <c r="BQ6" i="15"/>
  <c r="BQ7" i="15" s="1"/>
  <c r="BP6" i="15"/>
  <c r="BO6" i="15"/>
  <c r="BO7" i="15" s="1"/>
  <c r="BN6" i="15"/>
  <c r="BM6" i="15"/>
  <c r="BL6" i="15"/>
  <c r="BK6" i="15"/>
  <c r="BJ6" i="15"/>
  <c r="BI6" i="15"/>
  <c r="BI7" i="15" s="1"/>
  <c r="BH6" i="15"/>
  <c r="BG6" i="15"/>
  <c r="BG7" i="15" s="1"/>
  <c r="BF6" i="15"/>
  <c r="BE6" i="15"/>
  <c r="BD6" i="15"/>
  <c r="BC6" i="15"/>
  <c r="BB6" i="15"/>
  <c r="BA6" i="15"/>
  <c r="BA7" i="15" s="1"/>
  <c r="AZ6" i="15"/>
  <c r="AY6" i="15"/>
  <c r="AY7" i="15" s="1"/>
  <c r="AX6" i="15"/>
  <c r="AW6" i="15"/>
  <c r="AV6" i="15"/>
  <c r="AU6" i="15"/>
  <c r="AT6" i="15"/>
  <c r="AS6" i="15"/>
  <c r="AR6" i="15"/>
  <c r="AQ6" i="15"/>
  <c r="AQ7" i="15" s="1"/>
  <c r="AP6" i="15"/>
  <c r="AO6" i="15"/>
  <c r="AN6" i="15"/>
  <c r="AM6" i="15"/>
  <c r="AL6" i="15"/>
  <c r="AK6" i="15"/>
  <c r="AK7" i="15" s="1"/>
  <c r="AJ6" i="15"/>
  <c r="AI6" i="15"/>
  <c r="AI7" i="15" s="1"/>
  <c r="AH6" i="15"/>
  <c r="AG6" i="15"/>
  <c r="AF6" i="15"/>
  <c r="AE6" i="15"/>
  <c r="AD6" i="15"/>
  <c r="AC6" i="15"/>
  <c r="AC7" i="15" s="1"/>
  <c r="AB6" i="15"/>
  <c r="AA6" i="15"/>
  <c r="AA7" i="15" s="1"/>
  <c r="Z6" i="15"/>
  <c r="Y6" i="15"/>
  <c r="W6" i="15"/>
  <c r="V6" i="15"/>
  <c r="T6" i="15"/>
  <c r="S6" i="15"/>
  <c r="S7" i="15" s="1"/>
  <c r="R6" i="15"/>
  <c r="Q6" i="15"/>
  <c r="Q7" i="15" s="1"/>
  <c r="O6" i="15"/>
  <c r="N6" i="15"/>
  <c r="M6" i="15"/>
  <c r="L6" i="15"/>
  <c r="K6" i="15"/>
  <c r="J6" i="15"/>
  <c r="J7" i="15" s="1"/>
  <c r="I6" i="15"/>
  <c r="H6" i="15"/>
  <c r="H7" i="15" s="1"/>
  <c r="G6" i="15"/>
  <c r="F6" i="15"/>
  <c r="E6" i="15"/>
  <c r="D6" i="15"/>
  <c r="C6" i="15"/>
  <c r="XE6" i="14"/>
  <c r="XD6" i="14"/>
  <c r="XC6" i="14"/>
  <c r="XB6" i="14"/>
  <c r="XB7" i="14" s="1"/>
  <c r="XA6" i="14"/>
  <c r="WZ6" i="14"/>
  <c r="WY6" i="14"/>
  <c r="WY7" i="14" s="1"/>
  <c r="WX6" i="14"/>
  <c r="WX7" i="14" s="1"/>
  <c r="WW6" i="14"/>
  <c r="WV6" i="14"/>
  <c r="WU6" i="14"/>
  <c r="WT6" i="14"/>
  <c r="WT7" i="14" s="1"/>
  <c r="WS6" i="14"/>
  <c r="WR6" i="14"/>
  <c r="WQ6" i="14"/>
  <c r="WQ7" i="14" s="1"/>
  <c r="WP6" i="14"/>
  <c r="WP7" i="14" s="1"/>
  <c r="WO6" i="14"/>
  <c r="WN6" i="14"/>
  <c r="WM6" i="14"/>
  <c r="WL6" i="14"/>
  <c r="WL7" i="14" s="1"/>
  <c r="WK6" i="14"/>
  <c r="WJ6" i="14"/>
  <c r="WI6" i="14"/>
  <c r="WI7" i="14" s="1"/>
  <c r="WH6" i="14"/>
  <c r="WH7" i="14" s="1"/>
  <c r="WG6" i="14"/>
  <c r="WF6" i="14"/>
  <c r="WE6" i="14"/>
  <c r="WD6" i="14"/>
  <c r="WC6" i="14"/>
  <c r="WB6" i="14"/>
  <c r="WA6" i="14"/>
  <c r="WA7" i="14" s="1"/>
  <c r="VZ6" i="14"/>
  <c r="VZ7" i="14" s="1"/>
  <c r="VY6" i="14"/>
  <c r="VX6" i="14"/>
  <c r="VW6" i="14"/>
  <c r="VV6" i="14"/>
  <c r="VV7" i="14" s="1"/>
  <c r="VU6" i="14"/>
  <c r="VT6" i="14"/>
  <c r="VS6" i="14"/>
  <c r="VS7" i="14" s="1"/>
  <c r="VR6" i="14"/>
  <c r="VR7" i="14" s="1"/>
  <c r="VQ6" i="14"/>
  <c r="VP6" i="14"/>
  <c r="VO6" i="14"/>
  <c r="VN6" i="14"/>
  <c r="VN7" i="14" s="1"/>
  <c r="VM6" i="14"/>
  <c r="VL6" i="14"/>
  <c r="VK6" i="14"/>
  <c r="VK7" i="14" s="1"/>
  <c r="VJ6" i="14"/>
  <c r="VJ7" i="14" s="1"/>
  <c r="VI6" i="14"/>
  <c r="VH6" i="14"/>
  <c r="VG6" i="14"/>
  <c r="VF6" i="14"/>
  <c r="VF7" i="14" s="1"/>
  <c r="VE6" i="14"/>
  <c r="VD6" i="14"/>
  <c r="VC6" i="14"/>
  <c r="VC7" i="14" s="1"/>
  <c r="VB6" i="14"/>
  <c r="VB7" i="14" s="1"/>
  <c r="VA6" i="14"/>
  <c r="UZ6" i="14"/>
  <c r="UY6" i="14"/>
  <c r="UX6" i="14"/>
  <c r="UW6" i="14"/>
  <c r="UV6" i="14"/>
  <c r="UU6" i="14"/>
  <c r="UU7" i="14" s="1"/>
  <c r="UT6" i="14"/>
  <c r="UT7" i="14" s="1"/>
  <c r="US6" i="14"/>
  <c r="UR6" i="14"/>
  <c r="UQ6" i="14"/>
  <c r="UP6" i="14"/>
  <c r="UP7" i="14" s="1"/>
  <c r="UO6" i="14"/>
  <c r="UN6" i="14"/>
  <c r="UM6" i="14"/>
  <c r="UM7" i="14" s="1"/>
  <c r="UL6" i="14"/>
  <c r="UL7" i="14" s="1"/>
  <c r="UK6" i="14"/>
  <c r="UJ6" i="14"/>
  <c r="UI6" i="14"/>
  <c r="UH6" i="14"/>
  <c r="UH7" i="14" s="1"/>
  <c r="UG6" i="14"/>
  <c r="UF6" i="14"/>
  <c r="UE6" i="14"/>
  <c r="UE7" i="14" s="1"/>
  <c r="UD6" i="14"/>
  <c r="UD7" i="14" s="1"/>
  <c r="UC6" i="14"/>
  <c r="UB6" i="14"/>
  <c r="UA6" i="14"/>
  <c r="TZ6" i="14"/>
  <c r="TZ7" i="14" s="1"/>
  <c r="TY6" i="14"/>
  <c r="TX6" i="14"/>
  <c r="TW6" i="14"/>
  <c r="TW7" i="14" s="1"/>
  <c r="TV6" i="14"/>
  <c r="TV7" i="14" s="1"/>
  <c r="TU6" i="14"/>
  <c r="TT6" i="14"/>
  <c r="TS6" i="14"/>
  <c r="TR6" i="14"/>
  <c r="TQ6" i="14"/>
  <c r="TP6" i="14"/>
  <c r="TO6" i="14"/>
  <c r="TO7" i="14" s="1"/>
  <c r="TN6" i="14"/>
  <c r="TN7" i="14" s="1"/>
  <c r="TM6" i="14"/>
  <c r="TL6" i="14"/>
  <c r="TK6" i="14"/>
  <c r="TJ6" i="14"/>
  <c r="TJ7" i="14" s="1"/>
  <c r="TI6" i="14"/>
  <c r="TH6" i="14"/>
  <c r="TG6" i="14"/>
  <c r="TG7" i="14" s="1"/>
  <c r="TF6" i="14"/>
  <c r="TF7" i="14" s="1"/>
  <c r="TE6" i="14"/>
  <c r="TD6" i="14"/>
  <c r="TC6" i="14"/>
  <c r="TB6" i="14"/>
  <c r="TB7" i="14" s="1"/>
  <c r="TA6" i="14"/>
  <c r="SZ6" i="14"/>
  <c r="SY6" i="14"/>
  <c r="SY7" i="14" s="1"/>
  <c r="SX6" i="14"/>
  <c r="SX7" i="14" s="1"/>
  <c r="SW6" i="14"/>
  <c r="SV6" i="14"/>
  <c r="SU6" i="14"/>
  <c r="ST6" i="14"/>
  <c r="ST7" i="14" s="1"/>
  <c r="SS6" i="14"/>
  <c r="SR6" i="14"/>
  <c r="SQ6" i="14"/>
  <c r="SQ7" i="14" s="1"/>
  <c r="SP6" i="14"/>
  <c r="SP7" i="14" s="1"/>
  <c r="SO6" i="14"/>
  <c r="SN6" i="14"/>
  <c r="SM6" i="14"/>
  <c r="SL6" i="14"/>
  <c r="SK6" i="14"/>
  <c r="SJ6" i="14"/>
  <c r="SI6" i="14"/>
  <c r="SI7" i="14" s="1"/>
  <c r="SH6" i="14"/>
  <c r="SH7" i="14" s="1"/>
  <c r="SG6" i="14"/>
  <c r="SF6" i="14"/>
  <c r="SE6" i="14"/>
  <c r="SD6" i="14"/>
  <c r="SD7" i="14" s="1"/>
  <c r="SC6" i="14"/>
  <c r="SB6" i="14"/>
  <c r="SA6" i="14"/>
  <c r="SA7" i="14" s="1"/>
  <c r="RZ6" i="14"/>
  <c r="RZ7" i="14" s="1"/>
  <c r="RY6" i="14"/>
  <c r="RX6" i="14"/>
  <c r="RW6" i="14"/>
  <c r="RV6" i="14"/>
  <c r="RV7" i="14" s="1"/>
  <c r="RU6" i="14"/>
  <c r="RT6" i="14"/>
  <c r="RS6" i="14"/>
  <c r="RS7" i="14" s="1"/>
  <c r="RR6" i="14"/>
  <c r="RR7" i="14" s="1"/>
  <c r="RQ6" i="14"/>
  <c r="RP6" i="14"/>
  <c r="RO6" i="14"/>
  <c r="RN6" i="14"/>
  <c r="RN7" i="14" s="1"/>
  <c r="RM6" i="14"/>
  <c r="RL6" i="14"/>
  <c r="RK6" i="14"/>
  <c r="RK7" i="14" s="1"/>
  <c r="RJ6" i="14"/>
  <c r="RJ7" i="14" s="1"/>
  <c r="RI6" i="14"/>
  <c r="RH6" i="14"/>
  <c r="RG6" i="14"/>
  <c r="RF6" i="14"/>
  <c r="RE6" i="14"/>
  <c r="RD6" i="14"/>
  <c r="RC6" i="14"/>
  <c r="RC7" i="14" s="1"/>
  <c r="RB6" i="14"/>
  <c r="RB7" i="14" s="1"/>
  <c r="RA6" i="14"/>
  <c r="QZ6" i="14"/>
  <c r="QY6" i="14"/>
  <c r="QX6" i="14"/>
  <c r="QX7" i="14" s="1"/>
  <c r="QW6" i="14"/>
  <c r="QV6" i="14"/>
  <c r="QU6" i="14"/>
  <c r="QU7" i="14" s="1"/>
  <c r="QT6" i="14"/>
  <c r="QT7" i="14" s="1"/>
  <c r="QS6" i="14"/>
  <c r="QR6" i="14"/>
  <c r="QQ6" i="14"/>
  <c r="QP6" i="14"/>
  <c r="QP7" i="14" s="1"/>
  <c r="QO6" i="14"/>
  <c r="QN6" i="14"/>
  <c r="QM6" i="14"/>
  <c r="QM7" i="14" s="1"/>
  <c r="QL6" i="14"/>
  <c r="QL7" i="14" s="1"/>
  <c r="QK6" i="14"/>
  <c r="QJ6" i="14"/>
  <c r="QI6" i="14"/>
  <c r="QH6" i="14"/>
  <c r="QH7" i="14" s="1"/>
  <c r="QG6" i="14"/>
  <c r="QF6" i="14"/>
  <c r="QE6" i="14"/>
  <c r="QE7" i="14" s="1"/>
  <c r="QD6" i="14"/>
  <c r="QD7" i="14" s="1"/>
  <c r="QC6" i="14"/>
  <c r="QB6" i="14"/>
  <c r="QA6" i="14"/>
  <c r="PZ6" i="14"/>
  <c r="PY6" i="14"/>
  <c r="PX6" i="14"/>
  <c r="PW6" i="14"/>
  <c r="PW7" i="14" s="1"/>
  <c r="PV6" i="14"/>
  <c r="PV7" i="14" s="1"/>
  <c r="PU6" i="14"/>
  <c r="PT6" i="14"/>
  <c r="PS6" i="14"/>
  <c r="PR6" i="14"/>
  <c r="PR7" i="14" s="1"/>
  <c r="PQ6" i="14"/>
  <c r="PP6" i="14"/>
  <c r="PO6" i="14"/>
  <c r="PO7" i="14" s="1"/>
  <c r="PN6" i="14"/>
  <c r="PN7" i="14" s="1"/>
  <c r="PM6" i="14"/>
  <c r="PL6" i="14"/>
  <c r="PK6" i="14"/>
  <c r="PJ6" i="14"/>
  <c r="PJ7" i="14" s="1"/>
  <c r="PI6" i="14"/>
  <c r="PH6" i="14"/>
  <c r="PG6" i="14"/>
  <c r="PG7" i="14" s="1"/>
  <c r="PF6" i="14"/>
  <c r="PF7" i="14" s="1"/>
  <c r="PE6" i="14"/>
  <c r="PD6" i="14"/>
  <c r="PC6" i="14"/>
  <c r="PB6" i="14"/>
  <c r="PB7" i="14" s="1"/>
  <c r="PA6" i="14"/>
  <c r="OZ6" i="14"/>
  <c r="OY6" i="14"/>
  <c r="OY7" i="14" s="1"/>
  <c r="OX6" i="14"/>
  <c r="OX7" i="14" s="1"/>
  <c r="OW6" i="14"/>
  <c r="OV6" i="14"/>
  <c r="OU6" i="14"/>
  <c r="OT6" i="14"/>
  <c r="OS6" i="14"/>
  <c r="OR6" i="14"/>
  <c r="OQ6" i="14"/>
  <c r="OQ7" i="14" s="1"/>
  <c r="OP6" i="14"/>
  <c r="OP7" i="14" s="1"/>
  <c r="OO6" i="14"/>
  <c r="ON6" i="14"/>
  <c r="OM6" i="14"/>
  <c r="OL6" i="14"/>
  <c r="OL7" i="14" s="1"/>
  <c r="OK6" i="14"/>
  <c r="OJ6" i="14"/>
  <c r="OI6" i="14"/>
  <c r="OI7" i="14" s="1"/>
  <c r="OH6" i="14"/>
  <c r="OH7" i="14" s="1"/>
  <c r="OG6" i="14"/>
  <c r="OF6" i="14"/>
  <c r="OE6" i="14"/>
  <c r="OD6" i="14"/>
  <c r="OC6" i="14"/>
  <c r="OB6" i="14"/>
  <c r="OA6" i="14"/>
  <c r="OA7" i="14" s="1"/>
  <c r="NZ6" i="14"/>
  <c r="NZ7" i="14" s="1"/>
  <c r="NY6" i="14"/>
  <c r="NX6" i="14"/>
  <c r="NW6" i="14"/>
  <c r="NV6" i="14"/>
  <c r="NV7" i="14" s="1"/>
  <c r="NU6" i="14"/>
  <c r="NT6" i="14"/>
  <c r="NS6" i="14"/>
  <c r="NS7" i="14" s="1"/>
  <c r="NR6" i="14"/>
  <c r="NR7" i="14" s="1"/>
  <c r="NQ6" i="14"/>
  <c r="NP6" i="14"/>
  <c r="NO6" i="14"/>
  <c r="NN6" i="14"/>
  <c r="NM6" i="14"/>
  <c r="NL6" i="14"/>
  <c r="NK6" i="14"/>
  <c r="NK7" i="14" s="1"/>
  <c r="NJ6" i="14"/>
  <c r="NJ7" i="14" s="1"/>
  <c r="NI6" i="14"/>
  <c r="NH6" i="14"/>
  <c r="NG6" i="14"/>
  <c r="NF6" i="14"/>
  <c r="NF7" i="14" s="1"/>
  <c r="NE6" i="14"/>
  <c r="ND6" i="14"/>
  <c r="NC6" i="14"/>
  <c r="NC7" i="14" s="1"/>
  <c r="NB6" i="14"/>
  <c r="NB7" i="14" s="1"/>
  <c r="NA6" i="14"/>
  <c r="MZ6" i="14"/>
  <c r="MY6" i="14"/>
  <c r="MX6" i="14"/>
  <c r="MW6" i="14"/>
  <c r="MV6" i="14"/>
  <c r="MU6" i="14"/>
  <c r="MU7" i="14" s="1"/>
  <c r="MT6" i="14"/>
  <c r="MT7" i="14" s="1"/>
  <c r="MS6" i="14"/>
  <c r="MR6" i="14"/>
  <c r="MQ6" i="14"/>
  <c r="MP6" i="14"/>
  <c r="MP7" i="14" s="1"/>
  <c r="MO6" i="14"/>
  <c r="MN6" i="14"/>
  <c r="MM6" i="14"/>
  <c r="MM7" i="14" s="1"/>
  <c r="ML6" i="14"/>
  <c r="ML7" i="14" s="1"/>
  <c r="MK6" i="14"/>
  <c r="MJ6" i="14"/>
  <c r="MI6" i="14"/>
  <c r="MH6" i="14"/>
  <c r="MG6" i="14"/>
  <c r="MF6" i="14"/>
  <c r="ME6" i="14"/>
  <c r="ME7" i="14" s="1"/>
  <c r="MD6" i="14"/>
  <c r="MD7" i="14" s="1"/>
  <c r="MC6" i="14"/>
  <c r="MB6" i="14"/>
  <c r="MA6" i="14"/>
  <c r="LZ6" i="14"/>
  <c r="LZ7" i="14" s="1"/>
  <c r="LY6" i="14"/>
  <c r="LX6" i="14"/>
  <c r="LW6" i="14"/>
  <c r="LW7" i="14" s="1"/>
  <c r="LV6" i="14"/>
  <c r="LV7" i="14" s="1"/>
  <c r="LU6" i="14"/>
  <c r="LT6" i="14"/>
  <c r="LS6" i="14"/>
  <c r="LR6" i="14"/>
  <c r="LQ6" i="14"/>
  <c r="LP6" i="14"/>
  <c r="LO6" i="14"/>
  <c r="LO7" i="14" s="1"/>
  <c r="LN6" i="14"/>
  <c r="LN7" i="14" s="1"/>
  <c r="LM6" i="14"/>
  <c r="LL6" i="14"/>
  <c r="LK6" i="14"/>
  <c r="LJ6" i="14"/>
  <c r="LJ7" i="14" s="1"/>
  <c r="LI6" i="14"/>
  <c r="LH6" i="14"/>
  <c r="LG6" i="14"/>
  <c r="LG7" i="14" s="1"/>
  <c r="LF6" i="14"/>
  <c r="LF7" i="14" s="1"/>
  <c r="LE6" i="14"/>
  <c r="LD6" i="14"/>
  <c r="LC6" i="14"/>
  <c r="LB6" i="14"/>
  <c r="LA6" i="14"/>
  <c r="KZ6" i="14"/>
  <c r="KY6" i="14"/>
  <c r="KY7" i="14" s="1"/>
  <c r="KX6" i="14"/>
  <c r="KX7" i="14" s="1"/>
  <c r="KW6" i="14"/>
  <c r="KV6" i="14"/>
  <c r="KU6" i="14"/>
  <c r="KT6" i="14"/>
  <c r="KT7" i="14" s="1"/>
  <c r="KS6" i="14"/>
  <c r="KR6" i="14"/>
  <c r="KQ6" i="14"/>
  <c r="KQ7" i="14" s="1"/>
  <c r="KP6" i="14"/>
  <c r="KP7" i="14" s="1"/>
  <c r="KO6" i="14"/>
  <c r="KN6" i="14"/>
  <c r="KM6" i="14"/>
  <c r="KL6" i="14"/>
  <c r="KK6" i="14"/>
  <c r="KJ6" i="14"/>
  <c r="KI6" i="14"/>
  <c r="KI7" i="14" s="1"/>
  <c r="KH6" i="14"/>
  <c r="KH7" i="14" s="1"/>
  <c r="KG6" i="14"/>
  <c r="KF6" i="14"/>
  <c r="KE6" i="14"/>
  <c r="KD6" i="14"/>
  <c r="KD7" i="14" s="1"/>
  <c r="KC6" i="14"/>
  <c r="KB6" i="14"/>
  <c r="KA6" i="14"/>
  <c r="KA7" i="14" s="1"/>
  <c r="JZ6" i="14"/>
  <c r="JZ7" i="14" s="1"/>
  <c r="JY6" i="14"/>
  <c r="JX6" i="14"/>
  <c r="JW6" i="14"/>
  <c r="JV6" i="14"/>
  <c r="JU6" i="14"/>
  <c r="JT6" i="14"/>
  <c r="JS6" i="14"/>
  <c r="JS7" i="14" s="1"/>
  <c r="JR6" i="14"/>
  <c r="JR7" i="14" s="1"/>
  <c r="JQ6" i="14"/>
  <c r="JP6" i="14"/>
  <c r="JO6" i="14"/>
  <c r="JN6" i="14"/>
  <c r="JN7" i="14" s="1"/>
  <c r="JM6" i="14"/>
  <c r="JL6" i="14"/>
  <c r="JK6" i="14"/>
  <c r="JK7" i="14" s="1"/>
  <c r="JJ6" i="14"/>
  <c r="JJ7" i="14" s="1"/>
  <c r="JI6" i="14"/>
  <c r="JH6" i="14"/>
  <c r="JG6" i="14"/>
  <c r="JF6" i="14"/>
  <c r="JE6" i="14"/>
  <c r="JD6" i="14"/>
  <c r="JC6" i="14"/>
  <c r="JC7" i="14" s="1"/>
  <c r="JB6" i="14"/>
  <c r="JB7" i="14" s="1"/>
  <c r="JA6" i="14"/>
  <c r="IZ6" i="14"/>
  <c r="IY6" i="14"/>
  <c r="IX6" i="14"/>
  <c r="IX7" i="14" s="1"/>
  <c r="IW6" i="14"/>
  <c r="IV6" i="14"/>
  <c r="IU6" i="14"/>
  <c r="IU7" i="14" s="1"/>
  <c r="IT6" i="14"/>
  <c r="IT7" i="14" s="1"/>
  <c r="IS6" i="14"/>
  <c r="IR6" i="14"/>
  <c r="IQ6" i="14"/>
  <c r="IP6" i="14"/>
  <c r="IO6" i="14"/>
  <c r="IN6" i="14"/>
  <c r="IM6" i="14"/>
  <c r="IM7" i="14" s="1"/>
  <c r="IL6" i="14"/>
  <c r="IL7" i="14" s="1"/>
  <c r="IK6" i="14"/>
  <c r="IJ6" i="14"/>
  <c r="II6" i="14"/>
  <c r="IH6" i="14"/>
  <c r="IH7" i="14" s="1"/>
  <c r="IG6" i="14"/>
  <c r="IF6" i="14"/>
  <c r="IE6" i="14"/>
  <c r="IE7" i="14" s="1"/>
  <c r="ID6" i="14"/>
  <c r="ID7" i="14" s="1"/>
  <c r="IC6" i="14"/>
  <c r="IB6" i="14"/>
  <c r="IA6" i="14"/>
  <c r="HZ6" i="14"/>
  <c r="HY6" i="14"/>
  <c r="HX6" i="14"/>
  <c r="HW6" i="14"/>
  <c r="HW7" i="14" s="1"/>
  <c r="HV6" i="14"/>
  <c r="HV7" i="14" s="1"/>
  <c r="HU6" i="14"/>
  <c r="HS6" i="14"/>
  <c r="HR6" i="14"/>
  <c r="HQ6" i="14"/>
  <c r="HP6" i="14"/>
  <c r="HO6" i="14"/>
  <c r="HN6" i="14"/>
  <c r="HN7" i="14" s="1"/>
  <c r="HM6" i="14"/>
  <c r="HM7" i="14" s="1"/>
  <c r="HL6" i="14"/>
  <c r="HK6" i="14"/>
  <c r="HJ6" i="14"/>
  <c r="HI6" i="14"/>
  <c r="HH6" i="14"/>
  <c r="HG6" i="14"/>
  <c r="HF6" i="14"/>
  <c r="HF7" i="14" s="1"/>
  <c r="HE6" i="14"/>
  <c r="HE7" i="14" s="1"/>
  <c r="HD6" i="14"/>
  <c r="HC6" i="14"/>
  <c r="HB6" i="14"/>
  <c r="HA6" i="14"/>
  <c r="GZ6" i="14"/>
  <c r="GY6" i="14"/>
  <c r="GX6" i="14"/>
  <c r="GX7" i="14" s="1"/>
  <c r="GW6" i="14"/>
  <c r="GW7" i="14" s="1"/>
  <c r="GV6" i="14"/>
  <c r="GU6" i="14"/>
  <c r="GT6" i="14"/>
  <c r="GS6" i="14"/>
  <c r="GR6" i="14"/>
  <c r="GQ6" i="14"/>
  <c r="GP6" i="14"/>
  <c r="GP7" i="14" s="1"/>
  <c r="GO6" i="14"/>
  <c r="GO7" i="14" s="1"/>
  <c r="GN6" i="14"/>
  <c r="GM6" i="14"/>
  <c r="GL6" i="14"/>
  <c r="GK6" i="14"/>
  <c r="GJ6" i="14"/>
  <c r="GI6" i="14"/>
  <c r="GH6" i="14"/>
  <c r="GH7" i="14" s="1"/>
  <c r="GG6" i="14"/>
  <c r="GG7" i="14" s="1"/>
  <c r="GF6" i="14"/>
  <c r="GE6" i="14"/>
  <c r="GD6" i="14"/>
  <c r="GC6" i="14"/>
  <c r="GB6" i="14"/>
  <c r="GA6" i="14"/>
  <c r="FZ6" i="14"/>
  <c r="FZ7" i="14" s="1"/>
  <c r="FY6" i="14"/>
  <c r="FY7" i="14" s="1"/>
  <c r="FX6" i="14"/>
  <c r="FW6" i="14"/>
  <c r="FV6" i="14"/>
  <c r="FU6" i="14"/>
  <c r="FS6" i="14"/>
  <c r="FR6" i="14"/>
  <c r="FQ6" i="14"/>
  <c r="FQ7" i="14" s="1"/>
  <c r="FP6" i="14"/>
  <c r="FP7" i="14" s="1"/>
  <c r="FN6" i="14"/>
  <c r="FM6" i="14"/>
  <c r="FL6" i="14"/>
  <c r="FI6" i="14"/>
  <c r="FI7" i="14" s="1"/>
  <c r="FH6" i="14"/>
  <c r="FG6" i="14"/>
  <c r="FF6" i="14"/>
  <c r="FE6" i="14"/>
  <c r="FE7" i="14" s="1"/>
  <c r="FD6" i="14"/>
  <c r="FC6" i="14"/>
  <c r="FB6" i="14"/>
  <c r="FA6" i="14"/>
  <c r="FA7" i="14" s="1"/>
  <c r="EZ6" i="14"/>
  <c r="EY6" i="14"/>
  <c r="EX6" i="14"/>
  <c r="EW6" i="14"/>
  <c r="EW7" i="14" s="1"/>
  <c r="EV6" i="14"/>
  <c r="EU6" i="14"/>
  <c r="ER6" i="14"/>
  <c r="EQ6" i="14"/>
  <c r="EO6" i="14"/>
  <c r="EN6" i="14"/>
  <c r="EM6" i="14"/>
  <c r="EL6" i="14"/>
  <c r="EL7" i="14" s="1"/>
  <c r="EK6" i="14"/>
  <c r="EJ6" i="14"/>
  <c r="EI6" i="14"/>
  <c r="EH6" i="14"/>
  <c r="EF6" i="14"/>
  <c r="ED6" i="14"/>
  <c r="EC6" i="14"/>
  <c r="EB6" i="14"/>
  <c r="EB7" i="14" s="1"/>
  <c r="EA6" i="14"/>
  <c r="DZ6" i="14"/>
  <c r="DY6" i="14"/>
  <c r="DX6" i="14"/>
  <c r="DX7" i="14" s="1"/>
  <c r="DW6" i="14"/>
  <c r="DV6" i="14"/>
  <c r="DU6" i="14"/>
  <c r="DT6" i="14"/>
  <c r="DT7" i="14" s="1"/>
  <c r="DS6" i="14"/>
  <c r="DR6" i="14"/>
  <c r="DQ6" i="14"/>
  <c r="DP6" i="14"/>
  <c r="DP7" i="14" s="1"/>
  <c r="DO6" i="14"/>
  <c r="DN6" i="14"/>
  <c r="DM6" i="14"/>
  <c r="DL6" i="14"/>
  <c r="DL7" i="14" s="1"/>
  <c r="DK6" i="14"/>
  <c r="DJ6" i="14"/>
  <c r="DI6" i="14"/>
  <c r="DH6" i="14"/>
  <c r="DH7" i="14" s="1"/>
  <c r="DG6" i="14"/>
  <c r="DF6" i="14"/>
  <c r="DE6" i="14"/>
  <c r="DD6" i="14"/>
  <c r="DD7" i="14" s="1"/>
  <c r="DC6" i="14"/>
  <c r="DB6" i="14"/>
  <c r="DA6" i="14"/>
  <c r="CZ6" i="14"/>
  <c r="CZ7" i="14" s="1"/>
  <c r="CY6" i="14"/>
  <c r="CX6" i="14"/>
  <c r="CW6" i="14"/>
  <c r="CV6" i="14"/>
  <c r="CV7" i="14" s="1"/>
  <c r="CU6" i="14"/>
  <c r="CT6" i="14"/>
  <c r="CS6" i="14"/>
  <c r="CR6" i="14"/>
  <c r="CR7" i="14" s="1"/>
  <c r="CQ6" i="14"/>
  <c r="CP6" i="14"/>
  <c r="CO6" i="14"/>
  <c r="CN6" i="14"/>
  <c r="CN7" i="14" s="1"/>
  <c r="CM6" i="14"/>
  <c r="CL6" i="14"/>
  <c r="CK6" i="14"/>
  <c r="CI6" i="14"/>
  <c r="CH6" i="14"/>
  <c r="CG6" i="14"/>
  <c r="CE6" i="14"/>
  <c r="CD6" i="14"/>
  <c r="CC6" i="14"/>
  <c r="CB6" i="14"/>
  <c r="CA6" i="14"/>
  <c r="BZ6" i="14"/>
  <c r="BY6" i="14"/>
  <c r="BX6" i="14"/>
  <c r="BW6" i="14"/>
  <c r="BV6" i="14"/>
  <c r="BU6" i="14"/>
  <c r="BT6" i="14"/>
  <c r="BS6" i="14"/>
  <c r="BR6" i="14"/>
  <c r="BQ6" i="14"/>
  <c r="BP6" i="14"/>
  <c r="BO6" i="14"/>
  <c r="BN6" i="14"/>
  <c r="BM6" i="14"/>
  <c r="BL6" i="14"/>
  <c r="BK6" i="14"/>
  <c r="BJ6" i="14"/>
  <c r="BI6" i="14"/>
  <c r="BH6" i="14"/>
  <c r="BG6" i="14"/>
  <c r="BF6" i="14"/>
  <c r="BE6" i="14"/>
  <c r="BD6" i="14"/>
  <c r="BC6" i="14"/>
  <c r="BB6" i="14"/>
  <c r="BA6" i="14"/>
  <c r="AZ6" i="14"/>
  <c r="AY6" i="14"/>
  <c r="AX6" i="14"/>
  <c r="AW6" i="14"/>
  <c r="AV6" i="14"/>
  <c r="AU6" i="14"/>
  <c r="AT6" i="14"/>
  <c r="AS6" i="14"/>
  <c r="AR6" i="14"/>
  <c r="AQ6" i="14"/>
  <c r="AP6" i="14"/>
  <c r="AO6" i="14"/>
  <c r="AN6" i="14"/>
  <c r="AM6" i="14"/>
  <c r="AL6" i="14"/>
  <c r="AK6" i="14"/>
  <c r="AJ6" i="14"/>
  <c r="AI6" i="14"/>
  <c r="AH6" i="14"/>
  <c r="AG6" i="14"/>
  <c r="AF6" i="14"/>
  <c r="AE6" i="14"/>
  <c r="AD6" i="14"/>
  <c r="AC6" i="14"/>
  <c r="AB6" i="14"/>
  <c r="AA6" i="14"/>
  <c r="Z6" i="14"/>
  <c r="Y6" i="14"/>
  <c r="W6" i="14"/>
  <c r="V6" i="14"/>
  <c r="T6" i="14"/>
  <c r="T7" i="14" s="1"/>
  <c r="S6" i="14"/>
  <c r="R6" i="14"/>
  <c r="Q6" i="14"/>
  <c r="O6" i="14"/>
  <c r="O7" i="14" s="1"/>
  <c r="N6" i="14"/>
  <c r="M6" i="14"/>
  <c r="L6" i="14"/>
  <c r="K6" i="14"/>
  <c r="K7" i="14" s="1"/>
  <c r="J6" i="14"/>
  <c r="I6" i="14"/>
  <c r="H6" i="14"/>
  <c r="G6" i="14"/>
  <c r="G7" i="14" s="1"/>
  <c r="F6" i="14"/>
  <c r="E6" i="14"/>
  <c r="D6" i="14"/>
  <c r="C6" i="14"/>
  <c r="XE6" i="13"/>
  <c r="XE7" i="13" s="1"/>
  <c r="XD6" i="13"/>
  <c r="XC6" i="13"/>
  <c r="XB6" i="13"/>
  <c r="XB7" i="13" s="1"/>
  <c r="XA6" i="13"/>
  <c r="XA7" i="13" s="1"/>
  <c r="WZ6" i="13"/>
  <c r="WY6" i="13"/>
  <c r="WX6" i="13"/>
  <c r="WX7" i="13" s="1"/>
  <c r="WW6" i="13"/>
  <c r="WW7" i="13" s="1"/>
  <c r="WV6" i="13"/>
  <c r="WU6" i="13"/>
  <c r="WT6" i="13"/>
  <c r="WT7" i="13" s="1"/>
  <c r="WS6" i="13"/>
  <c r="WS7" i="13" s="1"/>
  <c r="WR6" i="13"/>
  <c r="WQ6" i="13"/>
  <c r="WP6" i="13"/>
  <c r="WP7" i="13" s="1"/>
  <c r="WO6" i="13"/>
  <c r="WN6" i="13"/>
  <c r="WM6" i="13"/>
  <c r="WL6" i="13"/>
  <c r="WL7" i="13" s="1"/>
  <c r="WK6" i="13"/>
  <c r="WK7" i="13" s="1"/>
  <c r="WJ6" i="13"/>
  <c r="WI6" i="13"/>
  <c r="WH6" i="13"/>
  <c r="WH7" i="13" s="1"/>
  <c r="WG6" i="13"/>
  <c r="WF6" i="13"/>
  <c r="WE6" i="13"/>
  <c r="WD6" i="13"/>
  <c r="WD7" i="13" s="1"/>
  <c r="WC6" i="13"/>
  <c r="WC7" i="13" s="1"/>
  <c r="WB6" i="13"/>
  <c r="WA6" i="13"/>
  <c r="VZ6" i="13"/>
  <c r="VZ7" i="13" s="1"/>
  <c r="VY6" i="13"/>
  <c r="VY7" i="13" s="1"/>
  <c r="VX6" i="13"/>
  <c r="VW6" i="13"/>
  <c r="VV6" i="13"/>
  <c r="VV7" i="13" s="1"/>
  <c r="VU6" i="13"/>
  <c r="VU7" i="13" s="1"/>
  <c r="VT6" i="13"/>
  <c r="VS6" i="13"/>
  <c r="VR6" i="13"/>
  <c r="VR7" i="13" s="1"/>
  <c r="VQ6" i="13"/>
  <c r="VQ7" i="13" s="1"/>
  <c r="VP6" i="13"/>
  <c r="VO6" i="13"/>
  <c r="VN6" i="13"/>
  <c r="VN7" i="13" s="1"/>
  <c r="VM6" i="13"/>
  <c r="VM7" i="13" s="1"/>
  <c r="VL6" i="13"/>
  <c r="VK6" i="13"/>
  <c r="VJ6" i="13"/>
  <c r="VJ7" i="13" s="1"/>
  <c r="VI6" i="13"/>
  <c r="VH6" i="13"/>
  <c r="VG6" i="13"/>
  <c r="VF6" i="13"/>
  <c r="VF7" i="13" s="1"/>
  <c r="VE6" i="13"/>
  <c r="VE7" i="13" s="1"/>
  <c r="VD6" i="13"/>
  <c r="VC6" i="13"/>
  <c r="VB6" i="13"/>
  <c r="VB7" i="13" s="1"/>
  <c r="VA6" i="13"/>
  <c r="UZ6" i="13"/>
  <c r="UY6" i="13"/>
  <c r="UX6" i="13"/>
  <c r="UX7" i="13" s="1"/>
  <c r="UW6" i="13"/>
  <c r="UW7" i="13" s="1"/>
  <c r="UV6" i="13"/>
  <c r="UU6" i="13"/>
  <c r="UT6" i="13"/>
  <c r="UT7" i="13" s="1"/>
  <c r="US6" i="13"/>
  <c r="US7" i="13" s="1"/>
  <c r="UR6" i="13"/>
  <c r="UQ6" i="13"/>
  <c r="UP6" i="13"/>
  <c r="UP7" i="13" s="1"/>
  <c r="UO6" i="13"/>
  <c r="UO7" i="13" s="1"/>
  <c r="UN6" i="13"/>
  <c r="UM6" i="13"/>
  <c r="UL6" i="13"/>
  <c r="UL7" i="13" s="1"/>
  <c r="UK6" i="13"/>
  <c r="UK7" i="13" s="1"/>
  <c r="UJ6" i="13"/>
  <c r="UI6" i="13"/>
  <c r="UH6" i="13"/>
  <c r="UH7" i="13" s="1"/>
  <c r="UG6" i="13"/>
  <c r="UG7" i="13" s="1"/>
  <c r="UF6" i="13"/>
  <c r="UE6" i="13"/>
  <c r="UD6" i="13"/>
  <c r="UD7" i="13" s="1"/>
  <c r="UC6" i="13"/>
  <c r="UB6" i="13"/>
  <c r="UA6" i="13"/>
  <c r="TZ6" i="13"/>
  <c r="TZ7" i="13" s="1"/>
  <c r="TY6" i="13"/>
  <c r="TY7" i="13" s="1"/>
  <c r="TX6" i="13"/>
  <c r="TW6" i="13"/>
  <c r="TV6" i="13"/>
  <c r="TV7" i="13" s="1"/>
  <c r="TU6" i="13"/>
  <c r="TT6" i="13"/>
  <c r="TS6" i="13"/>
  <c r="TR6" i="13"/>
  <c r="TR7" i="13" s="1"/>
  <c r="TQ6" i="13"/>
  <c r="TQ7" i="13" s="1"/>
  <c r="TP6" i="13"/>
  <c r="TO6" i="13"/>
  <c r="TN6" i="13"/>
  <c r="TN7" i="13" s="1"/>
  <c r="TM6" i="13"/>
  <c r="TM7" i="13" s="1"/>
  <c r="TL6" i="13"/>
  <c r="TK6" i="13"/>
  <c r="TJ6" i="13"/>
  <c r="TJ7" i="13" s="1"/>
  <c r="TI6" i="13"/>
  <c r="TI7" i="13" s="1"/>
  <c r="TH6" i="13"/>
  <c r="TG6" i="13"/>
  <c r="TF6" i="13"/>
  <c r="TF7" i="13" s="1"/>
  <c r="TE6" i="13"/>
  <c r="TE7" i="13" s="1"/>
  <c r="TD6" i="13"/>
  <c r="TC6" i="13"/>
  <c r="TB6" i="13"/>
  <c r="TB7" i="13" s="1"/>
  <c r="TA6" i="13"/>
  <c r="TA7" i="13" s="1"/>
  <c r="SZ6" i="13"/>
  <c r="SY6" i="13"/>
  <c r="SX6" i="13"/>
  <c r="SX7" i="13" s="1"/>
  <c r="SW6" i="13"/>
  <c r="SV6" i="13"/>
  <c r="SU6" i="13"/>
  <c r="ST6" i="13"/>
  <c r="ST7" i="13" s="1"/>
  <c r="SS6" i="13"/>
  <c r="SS7" i="13" s="1"/>
  <c r="SR6" i="13"/>
  <c r="SQ6" i="13"/>
  <c r="SP6" i="13"/>
  <c r="SP7" i="13" s="1"/>
  <c r="SO6" i="13"/>
  <c r="SN6" i="13"/>
  <c r="SM6" i="13"/>
  <c r="SL6" i="13"/>
  <c r="SL7" i="13" s="1"/>
  <c r="SK6" i="13"/>
  <c r="SK7" i="13" s="1"/>
  <c r="SJ6" i="13"/>
  <c r="SI6" i="13"/>
  <c r="SH6" i="13"/>
  <c r="SH7" i="13" s="1"/>
  <c r="SG6" i="13"/>
  <c r="SG7" i="13" s="1"/>
  <c r="SF6" i="13"/>
  <c r="SE6" i="13"/>
  <c r="SD6" i="13"/>
  <c r="SD7" i="13" s="1"/>
  <c r="SC6" i="13"/>
  <c r="SC7" i="13" s="1"/>
  <c r="SB6" i="13"/>
  <c r="SA6" i="13"/>
  <c r="RZ6" i="13"/>
  <c r="RZ7" i="13" s="1"/>
  <c r="RY6" i="13"/>
  <c r="RY7" i="13" s="1"/>
  <c r="RX6" i="13"/>
  <c r="RW6" i="13"/>
  <c r="RV6" i="13"/>
  <c r="RV7" i="13" s="1"/>
  <c r="RU6" i="13"/>
  <c r="RU7" i="13" s="1"/>
  <c r="RT6" i="13"/>
  <c r="RS6" i="13"/>
  <c r="RR6" i="13"/>
  <c r="RR7" i="13" s="1"/>
  <c r="RQ6" i="13"/>
  <c r="RP6" i="13"/>
  <c r="RO6" i="13"/>
  <c r="RN6" i="13"/>
  <c r="RN7" i="13" s="1"/>
  <c r="RM6" i="13"/>
  <c r="RM7" i="13" s="1"/>
  <c r="RL6" i="13"/>
  <c r="RK6" i="13"/>
  <c r="RJ6" i="13"/>
  <c r="RJ7" i="13" s="1"/>
  <c r="RI6" i="13"/>
  <c r="RH6" i="13"/>
  <c r="RG6" i="13"/>
  <c r="RF6" i="13"/>
  <c r="RF7" i="13" s="1"/>
  <c r="RE6" i="13"/>
  <c r="RE7" i="13" s="1"/>
  <c r="RD6" i="13"/>
  <c r="RC6" i="13"/>
  <c r="RB6" i="13"/>
  <c r="RB7" i="13" s="1"/>
  <c r="RA6" i="13"/>
  <c r="RA7" i="13" s="1"/>
  <c r="QZ6" i="13"/>
  <c r="QY6" i="13"/>
  <c r="QX6" i="13"/>
  <c r="QX7" i="13" s="1"/>
  <c r="QW6" i="13"/>
  <c r="QW7" i="13" s="1"/>
  <c r="QV6" i="13"/>
  <c r="QU6" i="13"/>
  <c r="QT6" i="13"/>
  <c r="QT7" i="13" s="1"/>
  <c r="QS6" i="13"/>
  <c r="QS7" i="13" s="1"/>
  <c r="QR6" i="13"/>
  <c r="QQ6" i="13"/>
  <c r="QP6" i="13"/>
  <c r="QP7" i="13" s="1"/>
  <c r="QO6" i="13"/>
  <c r="QO7" i="13" s="1"/>
  <c r="QN6" i="13"/>
  <c r="QM6" i="13"/>
  <c r="QL6" i="13"/>
  <c r="QL7" i="13" s="1"/>
  <c r="QK6" i="13"/>
  <c r="QJ6" i="13"/>
  <c r="QI6" i="13"/>
  <c r="QH6" i="13"/>
  <c r="QH7" i="13" s="1"/>
  <c r="QG6" i="13"/>
  <c r="QG7" i="13" s="1"/>
  <c r="QF6" i="13"/>
  <c r="QE6" i="13"/>
  <c r="QD6" i="13"/>
  <c r="QD7" i="13" s="1"/>
  <c r="QC6" i="13"/>
  <c r="QB6" i="13"/>
  <c r="QA6" i="13"/>
  <c r="PZ6" i="13"/>
  <c r="PZ7" i="13" s="1"/>
  <c r="PY6" i="13"/>
  <c r="PY7" i="13" s="1"/>
  <c r="PX6" i="13"/>
  <c r="PW6" i="13"/>
  <c r="PV6" i="13"/>
  <c r="PV7" i="13" s="1"/>
  <c r="PU6" i="13"/>
  <c r="PU7" i="13" s="1"/>
  <c r="PT6" i="13"/>
  <c r="PS6" i="13"/>
  <c r="PR6" i="13"/>
  <c r="PR7" i="13" s="1"/>
  <c r="PQ6" i="13"/>
  <c r="PQ7" i="13" s="1"/>
  <c r="PP6" i="13"/>
  <c r="PO6" i="13"/>
  <c r="PN6" i="13"/>
  <c r="PN7" i="13" s="1"/>
  <c r="PM6" i="13"/>
  <c r="PM7" i="13" s="1"/>
  <c r="PL6" i="13"/>
  <c r="PK6" i="13"/>
  <c r="PJ6" i="13"/>
  <c r="PJ7" i="13" s="1"/>
  <c r="PI6" i="13"/>
  <c r="PI7" i="13" s="1"/>
  <c r="PH6" i="13"/>
  <c r="PG6" i="13"/>
  <c r="PF6" i="13"/>
  <c r="PF7" i="13" s="1"/>
  <c r="PE6" i="13"/>
  <c r="PD6" i="13"/>
  <c r="PC6" i="13"/>
  <c r="PB6" i="13"/>
  <c r="PB7" i="13" s="1"/>
  <c r="PA6" i="13"/>
  <c r="PA7" i="13" s="1"/>
  <c r="OZ6" i="13"/>
  <c r="OY6" i="13"/>
  <c r="OX6" i="13"/>
  <c r="OX7" i="13" s="1"/>
  <c r="OW6" i="13"/>
  <c r="OV6" i="13"/>
  <c r="OU6" i="13"/>
  <c r="OT6" i="13"/>
  <c r="OT7" i="13" s="1"/>
  <c r="OS6" i="13"/>
  <c r="OS7" i="13" s="1"/>
  <c r="OR6" i="13"/>
  <c r="OQ6" i="13"/>
  <c r="OP6" i="13"/>
  <c r="OP7" i="13" s="1"/>
  <c r="OO6" i="13"/>
  <c r="OO7" i="13" s="1"/>
  <c r="ON6" i="13"/>
  <c r="OM6" i="13"/>
  <c r="OL6" i="13"/>
  <c r="OL7" i="13" s="1"/>
  <c r="OK6" i="13"/>
  <c r="OK7" i="13" s="1"/>
  <c r="OJ6" i="13"/>
  <c r="OI6" i="13"/>
  <c r="OH6" i="13"/>
  <c r="OH7" i="13" s="1"/>
  <c r="OG6" i="13"/>
  <c r="OG7" i="13" s="1"/>
  <c r="OF6" i="13"/>
  <c r="OE6" i="13"/>
  <c r="OD6" i="13"/>
  <c r="OD7" i="13" s="1"/>
  <c r="OC6" i="13"/>
  <c r="OC7" i="13" s="1"/>
  <c r="OB6" i="13"/>
  <c r="OA6" i="13"/>
  <c r="NZ6" i="13"/>
  <c r="NZ7" i="13" s="1"/>
  <c r="NY6" i="13"/>
  <c r="NX6" i="13"/>
  <c r="NW6" i="13"/>
  <c r="NV6" i="13"/>
  <c r="NV7" i="13" s="1"/>
  <c r="NU6" i="13"/>
  <c r="NU7" i="13" s="1"/>
  <c r="NT6" i="13"/>
  <c r="NS6" i="13"/>
  <c r="NR6" i="13"/>
  <c r="NR7" i="13" s="1"/>
  <c r="NQ6" i="13"/>
  <c r="NP6" i="13"/>
  <c r="NO6" i="13"/>
  <c r="NN6" i="13"/>
  <c r="NN7" i="13" s="1"/>
  <c r="NM6" i="13"/>
  <c r="NM7" i="13" s="1"/>
  <c r="NL6" i="13"/>
  <c r="NK6" i="13"/>
  <c r="NJ6" i="13"/>
  <c r="NJ7" i="13" s="1"/>
  <c r="NI6" i="13"/>
  <c r="NI7" i="13" s="1"/>
  <c r="NH6" i="13"/>
  <c r="NG6" i="13"/>
  <c r="NF6" i="13"/>
  <c r="NF7" i="13" s="1"/>
  <c r="NE6" i="13"/>
  <c r="NE7" i="13" s="1"/>
  <c r="ND6" i="13"/>
  <c r="NC6" i="13"/>
  <c r="NB6" i="13"/>
  <c r="NB7" i="13" s="1"/>
  <c r="NA6" i="13"/>
  <c r="NA7" i="13" s="1"/>
  <c r="MZ6" i="13"/>
  <c r="MY6" i="13"/>
  <c r="MX6" i="13"/>
  <c r="MX7" i="13" s="1"/>
  <c r="MW6" i="13"/>
  <c r="MW7" i="13" s="1"/>
  <c r="MV6" i="13"/>
  <c r="MU6" i="13"/>
  <c r="MT6" i="13"/>
  <c r="MT7" i="13" s="1"/>
  <c r="MS6" i="13"/>
  <c r="MR6" i="13"/>
  <c r="MQ6" i="13"/>
  <c r="MP6" i="13"/>
  <c r="MP7" i="13" s="1"/>
  <c r="MO6" i="13"/>
  <c r="MO7" i="13" s="1"/>
  <c r="MN6" i="13"/>
  <c r="MM6" i="13"/>
  <c r="ML6" i="13"/>
  <c r="ML7" i="13" s="1"/>
  <c r="MK6" i="13"/>
  <c r="MJ6" i="13"/>
  <c r="MI6" i="13"/>
  <c r="MH6" i="13"/>
  <c r="MH7" i="13" s="1"/>
  <c r="MG6" i="13"/>
  <c r="MG7" i="13" s="1"/>
  <c r="MF6" i="13"/>
  <c r="ME6" i="13"/>
  <c r="MD6" i="13"/>
  <c r="MD7" i="13" s="1"/>
  <c r="MC6" i="13"/>
  <c r="MC7" i="13" s="1"/>
  <c r="MB6" i="13"/>
  <c r="MA6" i="13"/>
  <c r="LZ6" i="13"/>
  <c r="LZ7" i="13" s="1"/>
  <c r="LY6" i="13"/>
  <c r="LY7" i="13" s="1"/>
  <c r="LX6" i="13"/>
  <c r="LW6" i="13"/>
  <c r="LV6" i="13"/>
  <c r="LV7" i="13" s="1"/>
  <c r="LU6" i="13"/>
  <c r="LU7" i="13" s="1"/>
  <c r="LT6" i="13"/>
  <c r="LS6" i="13"/>
  <c r="LR6" i="13"/>
  <c r="LR7" i="13" s="1"/>
  <c r="LQ6" i="13"/>
  <c r="LQ7" i="13" s="1"/>
  <c r="LP6" i="13"/>
  <c r="LO6" i="13"/>
  <c r="LN6" i="13"/>
  <c r="LN7" i="13" s="1"/>
  <c r="LM6" i="13"/>
  <c r="LL6" i="13"/>
  <c r="LK6" i="13"/>
  <c r="LJ6" i="13"/>
  <c r="LJ7" i="13" s="1"/>
  <c r="LI6" i="13"/>
  <c r="LI7" i="13" s="1"/>
  <c r="LH6" i="13"/>
  <c r="LG6" i="13"/>
  <c r="LF6" i="13"/>
  <c r="LF7" i="13" s="1"/>
  <c r="LE6" i="13"/>
  <c r="LD6" i="13"/>
  <c r="LC6" i="13"/>
  <c r="LB6" i="13"/>
  <c r="LB7" i="13" s="1"/>
  <c r="LA6" i="13"/>
  <c r="LA7" i="13" s="1"/>
  <c r="KZ6" i="13"/>
  <c r="KY6" i="13"/>
  <c r="KX6" i="13"/>
  <c r="KX7" i="13" s="1"/>
  <c r="KW6" i="13"/>
  <c r="KW7" i="13" s="1"/>
  <c r="KV6" i="13"/>
  <c r="KU6" i="13"/>
  <c r="KT6" i="13"/>
  <c r="KT7" i="13" s="1"/>
  <c r="KS6" i="13"/>
  <c r="KS7" i="13" s="1"/>
  <c r="KR6" i="13"/>
  <c r="KQ6" i="13"/>
  <c r="KP6" i="13"/>
  <c r="KP7" i="13" s="1"/>
  <c r="KO6" i="13"/>
  <c r="KO7" i="13" s="1"/>
  <c r="KN6" i="13"/>
  <c r="KM6" i="13"/>
  <c r="KL6" i="13"/>
  <c r="KL7" i="13" s="1"/>
  <c r="KK6" i="13"/>
  <c r="KK7" i="13" s="1"/>
  <c r="KJ6" i="13"/>
  <c r="KI6" i="13"/>
  <c r="KH6" i="13"/>
  <c r="KH7" i="13" s="1"/>
  <c r="KG6" i="13"/>
  <c r="KF6" i="13"/>
  <c r="KE6" i="13"/>
  <c r="KD6" i="13"/>
  <c r="KD7" i="13" s="1"/>
  <c r="KC6" i="13"/>
  <c r="KC7" i="13" s="1"/>
  <c r="KB6" i="13"/>
  <c r="KA6" i="13"/>
  <c r="JZ6" i="13"/>
  <c r="JZ7" i="13" s="1"/>
  <c r="JY6" i="13"/>
  <c r="JX6" i="13"/>
  <c r="JW6" i="13"/>
  <c r="JV6" i="13"/>
  <c r="JV7" i="13" s="1"/>
  <c r="JU6" i="13"/>
  <c r="JU7" i="13" s="1"/>
  <c r="JT6" i="13"/>
  <c r="JS6" i="13"/>
  <c r="JR6" i="13"/>
  <c r="JR7" i="13" s="1"/>
  <c r="JQ6" i="13"/>
  <c r="JQ7" i="13" s="1"/>
  <c r="JP6" i="13"/>
  <c r="JO6" i="13"/>
  <c r="JN6" i="13"/>
  <c r="JN7" i="13" s="1"/>
  <c r="JM6" i="13"/>
  <c r="JM7" i="13" s="1"/>
  <c r="JL6" i="13"/>
  <c r="JK6" i="13"/>
  <c r="JJ6" i="13"/>
  <c r="JJ7" i="13" s="1"/>
  <c r="JI6" i="13"/>
  <c r="JI7" i="13" s="1"/>
  <c r="JH6" i="13"/>
  <c r="JG6" i="13"/>
  <c r="JF6" i="13"/>
  <c r="JF7" i="13" s="1"/>
  <c r="JE6" i="13"/>
  <c r="JE7" i="13" s="1"/>
  <c r="JD6" i="13"/>
  <c r="JC6" i="13"/>
  <c r="JB6" i="13"/>
  <c r="JB7" i="13" s="1"/>
  <c r="JA6" i="13"/>
  <c r="IZ6" i="13"/>
  <c r="IY6" i="13"/>
  <c r="IX6" i="13"/>
  <c r="IX7" i="13" s="1"/>
  <c r="IW6" i="13"/>
  <c r="IW7" i="13" s="1"/>
  <c r="IV6" i="13"/>
  <c r="IU6" i="13"/>
  <c r="IT6" i="13"/>
  <c r="IT7" i="13" s="1"/>
  <c r="IS6" i="13"/>
  <c r="IR6" i="13"/>
  <c r="IQ6" i="13"/>
  <c r="IP6" i="13"/>
  <c r="IP7" i="13" s="1"/>
  <c r="IO6" i="13"/>
  <c r="IO7" i="13" s="1"/>
  <c r="IN6" i="13"/>
  <c r="IM6" i="13"/>
  <c r="IL6" i="13"/>
  <c r="IL7" i="13" s="1"/>
  <c r="IK6" i="13"/>
  <c r="IK7" i="13" s="1"/>
  <c r="IJ6" i="13"/>
  <c r="II6" i="13"/>
  <c r="IH6" i="13"/>
  <c r="IH7" i="13" s="1"/>
  <c r="IG6" i="13"/>
  <c r="IG7" i="13" s="1"/>
  <c r="IF6" i="13"/>
  <c r="IE6" i="13"/>
  <c r="ID6" i="13"/>
  <c r="ID7" i="13" s="1"/>
  <c r="IC6" i="13"/>
  <c r="IC7" i="13" s="1"/>
  <c r="IB6" i="13"/>
  <c r="IA6" i="13"/>
  <c r="HZ6" i="13"/>
  <c r="HZ7" i="13" s="1"/>
  <c r="HY6" i="13"/>
  <c r="HY7" i="13" s="1"/>
  <c r="HX6" i="13"/>
  <c r="HW6" i="13"/>
  <c r="HV6" i="13"/>
  <c r="HV7" i="13" s="1"/>
  <c r="HU6" i="13"/>
  <c r="HS6" i="13"/>
  <c r="HR6" i="13"/>
  <c r="HQ6" i="13"/>
  <c r="HQ7" i="13" s="1"/>
  <c r="HP6" i="13"/>
  <c r="HP7" i="13" s="1"/>
  <c r="HO6" i="13"/>
  <c r="HN6" i="13"/>
  <c r="HM6" i="13"/>
  <c r="HM7" i="13" s="1"/>
  <c r="HL6" i="13"/>
  <c r="HL7" i="13" s="1"/>
  <c r="HK6" i="13"/>
  <c r="HJ6" i="13"/>
  <c r="HI6" i="13"/>
  <c r="HI7" i="13" s="1"/>
  <c r="HH6" i="13"/>
  <c r="HH7" i="13" s="1"/>
  <c r="HG6" i="13"/>
  <c r="HF6" i="13"/>
  <c r="HE6" i="13"/>
  <c r="HE7" i="13" s="1"/>
  <c r="HD6" i="13"/>
  <c r="HD7" i="13" s="1"/>
  <c r="HC6" i="13"/>
  <c r="HB6" i="13"/>
  <c r="HA6" i="13"/>
  <c r="HA7" i="13" s="1"/>
  <c r="GZ6" i="13"/>
  <c r="GZ7" i="13" s="1"/>
  <c r="GY6" i="13"/>
  <c r="GX6" i="13"/>
  <c r="GW6" i="13"/>
  <c r="GW7" i="13" s="1"/>
  <c r="GV6" i="13"/>
  <c r="GU6" i="13"/>
  <c r="GT6" i="13"/>
  <c r="GS6" i="13"/>
  <c r="GS7" i="13" s="1"/>
  <c r="GR6" i="13"/>
  <c r="GR7" i="13" s="1"/>
  <c r="GQ6" i="13"/>
  <c r="GP6" i="13"/>
  <c r="GO6" i="13"/>
  <c r="GO7" i="13" s="1"/>
  <c r="GN6" i="13"/>
  <c r="GM6" i="13"/>
  <c r="GL6" i="13"/>
  <c r="GK6" i="13"/>
  <c r="GK7" i="13" s="1"/>
  <c r="GJ6" i="13"/>
  <c r="GJ7" i="13" s="1"/>
  <c r="GI6" i="13"/>
  <c r="GH6" i="13"/>
  <c r="GG6" i="13"/>
  <c r="GG7" i="13" s="1"/>
  <c r="GF6" i="13"/>
  <c r="GF7" i="13" s="1"/>
  <c r="GE6" i="13"/>
  <c r="GD6" i="13"/>
  <c r="GC6" i="13"/>
  <c r="GC7" i="13" s="1"/>
  <c r="GB6" i="13"/>
  <c r="GB7" i="13" s="1"/>
  <c r="GA6" i="13"/>
  <c r="FZ6" i="13"/>
  <c r="FY6" i="13"/>
  <c r="FY7" i="13" s="1"/>
  <c r="FX6" i="13"/>
  <c r="FX7" i="13" s="1"/>
  <c r="FW6" i="13"/>
  <c r="FV6" i="13"/>
  <c r="FU6" i="13"/>
  <c r="FU7" i="13" s="1"/>
  <c r="FS6" i="13"/>
  <c r="FS7" i="13" s="1"/>
  <c r="FR6" i="13"/>
  <c r="FQ6" i="13"/>
  <c r="FP6" i="13"/>
  <c r="FP7" i="13" s="1"/>
  <c r="FN6" i="13"/>
  <c r="FM6" i="13"/>
  <c r="FL6" i="13"/>
  <c r="FI6" i="13"/>
  <c r="FH6" i="13"/>
  <c r="FH7" i="13" s="1"/>
  <c r="FG6" i="13"/>
  <c r="FF6" i="13"/>
  <c r="FE6" i="13"/>
  <c r="FE7" i="13" s="1"/>
  <c r="FD6" i="13"/>
  <c r="FC6" i="13"/>
  <c r="FB6" i="13"/>
  <c r="FA6" i="13"/>
  <c r="FA7" i="13" s="1"/>
  <c r="EZ6" i="13"/>
  <c r="EZ7" i="13" s="1"/>
  <c r="EY6" i="13"/>
  <c r="EX6" i="13"/>
  <c r="EW6" i="13"/>
  <c r="EW7" i="13" s="1"/>
  <c r="EV6" i="13"/>
  <c r="EV7" i="13" s="1"/>
  <c r="EU6" i="13"/>
  <c r="ER6" i="13"/>
  <c r="EQ6" i="13"/>
  <c r="EQ7" i="13" s="1"/>
  <c r="EO6" i="13"/>
  <c r="EO7" i="13" s="1"/>
  <c r="EN6" i="13"/>
  <c r="EM6" i="13"/>
  <c r="EL6" i="13"/>
  <c r="EL7" i="13" s="1"/>
  <c r="EK6" i="13"/>
  <c r="EK7" i="13" s="1"/>
  <c r="EJ6" i="13"/>
  <c r="EI6" i="13"/>
  <c r="EH6" i="13"/>
  <c r="EH7" i="13" s="1"/>
  <c r="EF6" i="13"/>
  <c r="EF7" i="13" s="1"/>
  <c r="ED6" i="13"/>
  <c r="EC6" i="13"/>
  <c r="EB6" i="13"/>
  <c r="EB7" i="13" s="1"/>
  <c r="EA6" i="13"/>
  <c r="EA7" i="13" s="1"/>
  <c r="DZ6" i="13"/>
  <c r="DY6" i="13"/>
  <c r="DX6" i="13"/>
  <c r="DX7" i="13" s="1"/>
  <c r="DW6" i="13"/>
  <c r="DW7" i="13" s="1"/>
  <c r="DV6" i="13"/>
  <c r="DU6" i="13"/>
  <c r="DT6" i="13"/>
  <c r="DT7" i="13" s="1"/>
  <c r="DS6" i="13"/>
  <c r="DS7" i="13" s="1"/>
  <c r="DR6" i="13"/>
  <c r="DQ6" i="13"/>
  <c r="DP6" i="13"/>
  <c r="DP7" i="13" s="1"/>
  <c r="DO6" i="13"/>
  <c r="DO7" i="13" s="1"/>
  <c r="DN6" i="13"/>
  <c r="DM6" i="13"/>
  <c r="DL6" i="13"/>
  <c r="DL7" i="13" s="1"/>
  <c r="DK6" i="13"/>
  <c r="DK7" i="13" s="1"/>
  <c r="DJ6" i="13"/>
  <c r="DI6" i="13"/>
  <c r="DH6" i="13"/>
  <c r="DH7" i="13" s="1"/>
  <c r="DG6" i="13"/>
  <c r="DG7" i="13" s="1"/>
  <c r="DF6" i="13"/>
  <c r="DE6" i="13"/>
  <c r="DD6" i="13"/>
  <c r="DD7" i="13" s="1"/>
  <c r="DC6" i="13"/>
  <c r="DC7" i="13" s="1"/>
  <c r="DB6" i="13"/>
  <c r="DA6" i="13"/>
  <c r="CZ6" i="13"/>
  <c r="CZ7" i="13" s="1"/>
  <c r="CY6" i="13"/>
  <c r="CY7" i="13" s="1"/>
  <c r="CX6" i="13"/>
  <c r="CW6" i="13"/>
  <c r="CV6" i="13"/>
  <c r="CV7" i="13" s="1"/>
  <c r="CU6" i="13"/>
  <c r="CU7" i="13" s="1"/>
  <c r="CT6" i="13"/>
  <c r="CS6" i="13"/>
  <c r="CR6" i="13"/>
  <c r="CR7" i="13" s="1"/>
  <c r="CQ6" i="13"/>
  <c r="CQ7" i="13" s="1"/>
  <c r="CP6" i="13"/>
  <c r="CO6" i="13"/>
  <c r="CN6" i="13"/>
  <c r="CN7" i="13" s="1"/>
  <c r="CM6" i="13"/>
  <c r="CM7" i="13" s="1"/>
  <c r="CL6" i="13"/>
  <c r="CK6" i="13"/>
  <c r="CI6" i="13"/>
  <c r="CI7" i="13" s="1"/>
  <c r="CH6" i="13"/>
  <c r="CH7" i="13" s="1"/>
  <c r="CG6" i="13"/>
  <c r="CE6" i="13"/>
  <c r="CD6" i="13"/>
  <c r="CD7" i="13" s="1"/>
  <c r="CC6" i="13"/>
  <c r="CC7" i="13" s="1"/>
  <c r="CB6" i="13"/>
  <c r="CA6" i="13"/>
  <c r="BZ6" i="13"/>
  <c r="BZ7" i="13" s="1"/>
  <c r="BY6" i="13"/>
  <c r="BY7" i="13" s="1"/>
  <c r="BX6" i="13"/>
  <c r="BW6" i="13"/>
  <c r="BV6" i="13"/>
  <c r="BV7" i="13" s="1"/>
  <c r="BU6" i="13"/>
  <c r="BT6" i="13"/>
  <c r="BS6" i="13"/>
  <c r="BR6" i="13"/>
  <c r="BR7" i="13" s="1"/>
  <c r="BQ6" i="13"/>
  <c r="BQ7" i="13" s="1"/>
  <c r="BP6" i="13"/>
  <c r="BO6" i="13"/>
  <c r="BN6" i="13"/>
  <c r="BN7" i="13" s="1"/>
  <c r="BM6" i="13"/>
  <c r="BL6" i="13"/>
  <c r="BK6" i="13"/>
  <c r="BJ6" i="13"/>
  <c r="BJ7" i="13" s="1"/>
  <c r="BI6" i="13"/>
  <c r="BI7" i="13" s="1"/>
  <c r="BH6" i="13"/>
  <c r="BG6" i="13"/>
  <c r="BF6" i="13"/>
  <c r="BF7" i="13" s="1"/>
  <c r="BE6" i="13"/>
  <c r="BE7" i="13" s="1"/>
  <c r="BD6" i="13"/>
  <c r="BC6" i="13"/>
  <c r="BB6" i="13"/>
  <c r="BB7" i="13" s="1"/>
  <c r="BA6" i="13"/>
  <c r="BA7" i="13" s="1"/>
  <c r="AZ6" i="13"/>
  <c r="AY6" i="13"/>
  <c r="AX6" i="13"/>
  <c r="AX7" i="13" s="1"/>
  <c r="AW6" i="13"/>
  <c r="AW7" i="13" s="1"/>
  <c r="AV6" i="13"/>
  <c r="AU6" i="13"/>
  <c r="AT6" i="13"/>
  <c r="AT7" i="13" s="1"/>
  <c r="AS6" i="13"/>
  <c r="AS7" i="13" s="1"/>
  <c r="AR6" i="13"/>
  <c r="AQ6" i="13"/>
  <c r="AP6" i="13"/>
  <c r="AP7" i="13" s="1"/>
  <c r="AO6" i="13"/>
  <c r="AN6" i="13"/>
  <c r="AM6" i="13"/>
  <c r="AL6" i="13"/>
  <c r="AL7" i="13" s="1"/>
  <c r="AK6" i="13"/>
  <c r="AK7" i="13" s="1"/>
  <c r="AJ6" i="13"/>
  <c r="AI6" i="13"/>
  <c r="AH6" i="13"/>
  <c r="AH7" i="13" s="1"/>
  <c r="AG6" i="13"/>
  <c r="AF6" i="13"/>
  <c r="AE6" i="13"/>
  <c r="AD6" i="13"/>
  <c r="AD7" i="13" s="1"/>
  <c r="AC6" i="13"/>
  <c r="AC7" i="13" s="1"/>
  <c r="AB6" i="13"/>
  <c r="AA6" i="13"/>
  <c r="Z6" i="13"/>
  <c r="Z7" i="13" s="1"/>
  <c r="Y6" i="13"/>
  <c r="W6" i="13"/>
  <c r="V6" i="13"/>
  <c r="T6" i="13"/>
  <c r="T7" i="13" s="1"/>
  <c r="S6" i="13"/>
  <c r="S7" i="13" s="1"/>
  <c r="R6" i="13"/>
  <c r="Q6" i="13"/>
  <c r="O6" i="13"/>
  <c r="O7" i="13" s="1"/>
  <c r="N6" i="13"/>
  <c r="M6" i="13"/>
  <c r="L6" i="13"/>
  <c r="K6" i="13"/>
  <c r="K7" i="13" s="1"/>
  <c r="J6" i="13"/>
  <c r="J7" i="13" s="1"/>
  <c r="I6" i="13"/>
  <c r="H6" i="13"/>
  <c r="G6" i="13"/>
  <c r="G7" i="13" s="1"/>
  <c r="F6" i="13"/>
  <c r="F7" i="13" s="1"/>
  <c r="E6" i="13"/>
  <c r="D6" i="13"/>
  <c r="C6" i="13"/>
  <c r="C7" i="13" s="1"/>
  <c r="XE6" i="12"/>
  <c r="XE7" i="12" s="1"/>
  <c r="XD6" i="12"/>
  <c r="XC6" i="12"/>
  <c r="XB6" i="12"/>
  <c r="XA6" i="12"/>
  <c r="XA7" i="12" s="1"/>
  <c r="WZ6" i="12"/>
  <c r="WY6" i="12"/>
  <c r="WX6" i="12"/>
  <c r="WX7" i="12" s="1"/>
  <c r="WW6" i="12"/>
  <c r="WV6" i="12"/>
  <c r="WU6" i="12"/>
  <c r="WT6" i="12"/>
  <c r="WS6" i="12"/>
  <c r="WS7" i="12" s="1"/>
  <c r="WR6" i="12"/>
  <c r="WQ6" i="12"/>
  <c r="WQ7" i="12" s="1"/>
  <c r="WP6" i="12"/>
  <c r="WP7" i="12" s="1"/>
  <c r="WO6" i="12"/>
  <c r="WO7" i="12" s="1"/>
  <c r="WN6" i="12"/>
  <c r="WM6" i="12"/>
  <c r="WL6" i="12"/>
  <c r="WK6" i="12"/>
  <c r="WK7" i="12" s="1"/>
  <c r="WJ6" i="12"/>
  <c r="WI6" i="12"/>
  <c r="WI7" i="12" s="1"/>
  <c r="WH6" i="12"/>
  <c r="WH7" i="12" s="1"/>
  <c r="WG6" i="12"/>
  <c r="WG7" i="12" s="1"/>
  <c r="WF6" i="12"/>
  <c r="WE6" i="12"/>
  <c r="WD6" i="12"/>
  <c r="WC6" i="12"/>
  <c r="WC7" i="12" s="1"/>
  <c r="WB6" i="12"/>
  <c r="WA6" i="12"/>
  <c r="WA7" i="12" s="1"/>
  <c r="VZ6" i="12"/>
  <c r="VZ7" i="12" s="1"/>
  <c r="VY6" i="12"/>
  <c r="VY7" i="12" s="1"/>
  <c r="VX6" i="12"/>
  <c r="VW6" i="12"/>
  <c r="VV6" i="12"/>
  <c r="VU6" i="12"/>
  <c r="VU7" i="12" s="1"/>
  <c r="VT6" i="12"/>
  <c r="VS6" i="12"/>
  <c r="VR6" i="12"/>
  <c r="VR7" i="12" s="1"/>
  <c r="VQ6" i="12"/>
  <c r="VP6" i="12"/>
  <c r="VO6" i="12"/>
  <c r="VN6" i="12"/>
  <c r="VM6" i="12"/>
  <c r="VM7" i="12" s="1"/>
  <c r="VL6" i="12"/>
  <c r="VK6" i="12"/>
  <c r="VK7" i="12" s="1"/>
  <c r="VJ6" i="12"/>
  <c r="VJ7" i="12" s="1"/>
  <c r="VI6" i="12"/>
  <c r="VI7" i="12" s="1"/>
  <c r="VH6" i="12"/>
  <c r="VG6" i="12"/>
  <c r="VF6" i="12"/>
  <c r="VE6" i="12"/>
  <c r="VE7" i="12" s="1"/>
  <c r="VD6" i="12"/>
  <c r="VC6" i="12"/>
  <c r="VC7" i="12" s="1"/>
  <c r="VB6" i="12"/>
  <c r="VB7" i="12" s="1"/>
  <c r="VA6" i="12"/>
  <c r="VA7" i="12" s="1"/>
  <c r="UZ6" i="12"/>
  <c r="UY6" i="12"/>
  <c r="UX6" i="12"/>
  <c r="UW6" i="12"/>
  <c r="UW7" i="12" s="1"/>
  <c r="UV6" i="12"/>
  <c r="UU6" i="12"/>
  <c r="UU7" i="12" s="1"/>
  <c r="UT6" i="12"/>
  <c r="UT7" i="12" s="1"/>
  <c r="US6" i="12"/>
  <c r="US7" i="12" s="1"/>
  <c r="UR6" i="12"/>
  <c r="UQ6" i="12"/>
  <c r="UP6" i="12"/>
  <c r="UO6" i="12"/>
  <c r="UO7" i="12" s="1"/>
  <c r="UN6" i="12"/>
  <c r="UM6" i="12"/>
  <c r="UL6" i="12"/>
  <c r="UL7" i="12" s="1"/>
  <c r="UK6" i="12"/>
  <c r="UJ6" i="12"/>
  <c r="UI6" i="12"/>
  <c r="UH6" i="12"/>
  <c r="UG6" i="12"/>
  <c r="UG7" i="12" s="1"/>
  <c r="UF6" i="12"/>
  <c r="UE6" i="12"/>
  <c r="UE7" i="12" s="1"/>
  <c r="UD6" i="12"/>
  <c r="UD7" i="12" s="1"/>
  <c r="UC6" i="12"/>
  <c r="UC7" i="12" s="1"/>
  <c r="UB6" i="12"/>
  <c r="UA6" i="12"/>
  <c r="TZ6" i="12"/>
  <c r="TY6" i="12"/>
  <c r="TY7" i="12" s="1"/>
  <c r="TX6" i="12"/>
  <c r="TW6" i="12"/>
  <c r="TW7" i="12" s="1"/>
  <c r="TV6" i="12"/>
  <c r="TV7" i="12" s="1"/>
  <c r="TU6" i="12"/>
  <c r="TU7" i="12" s="1"/>
  <c r="TT6" i="12"/>
  <c r="TS6" i="12"/>
  <c r="TR6" i="12"/>
  <c r="TQ6" i="12"/>
  <c r="TQ7" i="12" s="1"/>
  <c r="TP6" i="12"/>
  <c r="TO6" i="12"/>
  <c r="TO7" i="12" s="1"/>
  <c r="TN6" i="12"/>
  <c r="TN7" i="12" s="1"/>
  <c r="TM6" i="12"/>
  <c r="TM7" i="12" s="1"/>
  <c r="TL6" i="12"/>
  <c r="TK6" i="12"/>
  <c r="TJ6" i="12"/>
  <c r="TI6" i="12"/>
  <c r="TI7" i="12" s="1"/>
  <c r="TH6" i="12"/>
  <c r="TG6" i="12"/>
  <c r="TF6" i="12"/>
  <c r="TF7" i="12" s="1"/>
  <c r="TE6" i="12"/>
  <c r="TD6" i="12"/>
  <c r="TC6" i="12"/>
  <c r="TB6" i="12"/>
  <c r="TA6" i="12"/>
  <c r="TA7" i="12" s="1"/>
  <c r="SZ6" i="12"/>
  <c r="SY6" i="12"/>
  <c r="SY7" i="12" s="1"/>
  <c r="SX6" i="12"/>
  <c r="SX7" i="12" s="1"/>
  <c r="SW6" i="12"/>
  <c r="SW7" i="12" s="1"/>
  <c r="SV6" i="12"/>
  <c r="SU6" i="12"/>
  <c r="ST6" i="12"/>
  <c r="SS6" i="12"/>
  <c r="SS7" i="12" s="1"/>
  <c r="SR6" i="12"/>
  <c r="SQ6" i="12"/>
  <c r="SQ7" i="12" s="1"/>
  <c r="SP6" i="12"/>
  <c r="SP7" i="12" s="1"/>
  <c r="SO6" i="12"/>
  <c r="SO7" i="12" s="1"/>
  <c r="SN6" i="12"/>
  <c r="SM6" i="12"/>
  <c r="SL6" i="12"/>
  <c r="SK6" i="12"/>
  <c r="SK7" i="12" s="1"/>
  <c r="SJ6" i="12"/>
  <c r="SI6" i="12"/>
  <c r="SI7" i="12" s="1"/>
  <c r="SH6" i="12"/>
  <c r="SH7" i="12" s="1"/>
  <c r="SG6" i="12"/>
  <c r="SG7" i="12" s="1"/>
  <c r="SF6" i="12"/>
  <c r="SE6" i="12"/>
  <c r="SD6" i="12"/>
  <c r="SC6" i="12"/>
  <c r="SC7" i="12" s="1"/>
  <c r="SB6" i="12"/>
  <c r="SA6" i="12"/>
  <c r="RZ6" i="12"/>
  <c r="RZ7" i="12" s="1"/>
  <c r="RY6" i="12"/>
  <c r="RX6" i="12"/>
  <c r="RW6" i="12"/>
  <c r="RV6" i="12"/>
  <c r="RU6" i="12"/>
  <c r="RU7" i="12" s="1"/>
  <c r="RT6" i="12"/>
  <c r="RS6" i="12"/>
  <c r="RS7" i="12" s="1"/>
  <c r="RR6" i="12"/>
  <c r="RR7" i="12" s="1"/>
  <c r="RQ6" i="12"/>
  <c r="RQ7" i="12" s="1"/>
  <c r="RP6" i="12"/>
  <c r="RO6" i="12"/>
  <c r="RN6" i="12"/>
  <c r="RM6" i="12"/>
  <c r="RM7" i="12" s="1"/>
  <c r="RL6" i="12"/>
  <c r="RK6" i="12"/>
  <c r="RK7" i="12" s="1"/>
  <c r="RJ6" i="12"/>
  <c r="RJ7" i="12" s="1"/>
  <c r="RI6" i="12"/>
  <c r="RI7" i="12" s="1"/>
  <c r="RH6" i="12"/>
  <c r="RG6" i="12"/>
  <c r="RF6" i="12"/>
  <c r="RE6" i="12"/>
  <c r="RE7" i="12" s="1"/>
  <c r="RD6" i="12"/>
  <c r="RC6" i="12"/>
  <c r="RC7" i="12" s="1"/>
  <c r="RB6" i="12"/>
  <c r="RB7" i="12" s="1"/>
  <c r="RA6" i="12"/>
  <c r="RA7" i="12" s="1"/>
  <c r="QZ6" i="12"/>
  <c r="QY6" i="12"/>
  <c r="QX6" i="12"/>
  <c r="QW6" i="12"/>
  <c r="QW7" i="12" s="1"/>
  <c r="QV6" i="12"/>
  <c r="QU6" i="12"/>
  <c r="QT6" i="12"/>
  <c r="QT7" i="12" s="1"/>
  <c r="QS6" i="12"/>
  <c r="QR6" i="12"/>
  <c r="QQ6" i="12"/>
  <c r="QP6" i="12"/>
  <c r="QO6" i="12"/>
  <c r="QO7" i="12" s="1"/>
  <c r="QN6" i="12"/>
  <c r="QM6" i="12"/>
  <c r="QM7" i="12" s="1"/>
  <c r="QL6" i="12"/>
  <c r="QL7" i="12" s="1"/>
  <c r="QK6" i="12"/>
  <c r="QK7" i="12" s="1"/>
  <c r="QJ6" i="12"/>
  <c r="QI6" i="12"/>
  <c r="QH6" i="12"/>
  <c r="QG6" i="12"/>
  <c r="QG7" i="12" s="1"/>
  <c r="QF6" i="12"/>
  <c r="QE6" i="12"/>
  <c r="QE7" i="12" s="1"/>
  <c r="QD6" i="12"/>
  <c r="QD7" i="12" s="1"/>
  <c r="QC6" i="12"/>
  <c r="QC7" i="12" s="1"/>
  <c r="QB6" i="12"/>
  <c r="QA6" i="12"/>
  <c r="PZ6" i="12"/>
  <c r="PY6" i="12"/>
  <c r="PY7" i="12" s="1"/>
  <c r="PX6" i="12"/>
  <c r="PW6" i="12"/>
  <c r="PW7" i="12" s="1"/>
  <c r="PV6" i="12"/>
  <c r="PV7" i="12" s="1"/>
  <c r="PU6" i="12"/>
  <c r="PU7" i="12" s="1"/>
  <c r="PT6" i="12"/>
  <c r="PS6" i="12"/>
  <c r="PR6" i="12"/>
  <c r="PQ6" i="12"/>
  <c r="PQ7" i="12" s="1"/>
  <c r="PP6" i="12"/>
  <c r="PO6" i="12"/>
  <c r="PN6" i="12"/>
  <c r="PN7" i="12" s="1"/>
  <c r="PM6" i="12"/>
  <c r="PL6" i="12"/>
  <c r="PK6" i="12"/>
  <c r="PJ6" i="12"/>
  <c r="PI6" i="12"/>
  <c r="PI7" i="12" s="1"/>
  <c r="PH6" i="12"/>
  <c r="PG6" i="12"/>
  <c r="PG7" i="12" s="1"/>
  <c r="PF6" i="12"/>
  <c r="PF7" i="12" s="1"/>
  <c r="PE6" i="12"/>
  <c r="PE7" i="12" s="1"/>
  <c r="PD6" i="12"/>
  <c r="PC6" i="12"/>
  <c r="PB6" i="12"/>
  <c r="PA6" i="12"/>
  <c r="PA7" i="12" s="1"/>
  <c r="OZ6" i="12"/>
  <c r="OY6" i="12"/>
  <c r="OY7" i="12" s="1"/>
  <c r="OX6" i="12"/>
  <c r="OX7" i="12" s="1"/>
  <c r="OW6" i="12"/>
  <c r="OW7" i="12" s="1"/>
  <c r="OV6" i="12"/>
  <c r="OU6" i="12"/>
  <c r="OT6" i="12"/>
  <c r="OS6" i="12"/>
  <c r="OS7" i="12" s="1"/>
  <c r="OR6" i="12"/>
  <c r="OQ6" i="12"/>
  <c r="OQ7" i="12" s="1"/>
  <c r="OP6" i="12"/>
  <c r="OP7" i="12" s="1"/>
  <c r="OO6" i="12"/>
  <c r="OO7" i="12" s="1"/>
  <c r="ON6" i="12"/>
  <c r="OM6" i="12"/>
  <c r="OL6" i="12"/>
  <c r="OK6" i="12"/>
  <c r="OK7" i="12" s="1"/>
  <c r="OJ6" i="12"/>
  <c r="OI6" i="12"/>
  <c r="OH6" i="12"/>
  <c r="OH7" i="12" s="1"/>
  <c r="OG6" i="12"/>
  <c r="OF6" i="12"/>
  <c r="OE6" i="12"/>
  <c r="OD6" i="12"/>
  <c r="OC6" i="12"/>
  <c r="OC7" i="12" s="1"/>
  <c r="OB6" i="12"/>
  <c r="OA6" i="12"/>
  <c r="OA7" i="12" s="1"/>
  <c r="NZ6" i="12"/>
  <c r="NZ7" i="12" s="1"/>
  <c r="NY6" i="12"/>
  <c r="NY7" i="12" s="1"/>
  <c r="NX6" i="12"/>
  <c r="NW6" i="12"/>
  <c r="NV6" i="12"/>
  <c r="NU6" i="12"/>
  <c r="NU7" i="12" s="1"/>
  <c r="NT6" i="12"/>
  <c r="NS6" i="12"/>
  <c r="NS7" i="12" s="1"/>
  <c r="NR6" i="12"/>
  <c r="NR7" i="12" s="1"/>
  <c r="NQ6" i="12"/>
  <c r="NQ7" i="12" s="1"/>
  <c r="NP6" i="12"/>
  <c r="NO6" i="12"/>
  <c r="NN6" i="12"/>
  <c r="NM6" i="12"/>
  <c r="NM7" i="12" s="1"/>
  <c r="NL6" i="12"/>
  <c r="NK6" i="12"/>
  <c r="NK7" i="12" s="1"/>
  <c r="NJ6" i="12"/>
  <c r="NJ7" i="12" s="1"/>
  <c r="NI6" i="12"/>
  <c r="NI7" i="12" s="1"/>
  <c r="NH6" i="12"/>
  <c r="NG6" i="12"/>
  <c r="NF6" i="12"/>
  <c r="NE6" i="12"/>
  <c r="NE7" i="12" s="1"/>
  <c r="ND6" i="12"/>
  <c r="NC6" i="12"/>
  <c r="NB6" i="12"/>
  <c r="NB7" i="12" s="1"/>
  <c r="NA6" i="12"/>
  <c r="MZ6" i="12"/>
  <c r="MY6" i="12"/>
  <c r="MX6" i="12"/>
  <c r="MW6" i="12"/>
  <c r="MW7" i="12" s="1"/>
  <c r="MV6" i="12"/>
  <c r="MU6" i="12"/>
  <c r="MU7" i="12" s="1"/>
  <c r="MT6" i="12"/>
  <c r="MT7" i="12" s="1"/>
  <c r="MS6" i="12"/>
  <c r="MS7" i="12" s="1"/>
  <c r="MR6" i="12"/>
  <c r="MQ6" i="12"/>
  <c r="MP6" i="12"/>
  <c r="MO6" i="12"/>
  <c r="MO7" i="12" s="1"/>
  <c r="MN6" i="12"/>
  <c r="MM6" i="12"/>
  <c r="MM7" i="12" s="1"/>
  <c r="ML6" i="12"/>
  <c r="ML7" i="12" s="1"/>
  <c r="MK6" i="12"/>
  <c r="MK7" i="12" s="1"/>
  <c r="MJ6" i="12"/>
  <c r="MI6" i="12"/>
  <c r="MH6" i="12"/>
  <c r="MG6" i="12"/>
  <c r="MG7" i="12" s="1"/>
  <c r="MF6" i="12"/>
  <c r="ME6" i="12"/>
  <c r="ME7" i="12" s="1"/>
  <c r="MD6" i="12"/>
  <c r="MD7" i="12" s="1"/>
  <c r="MC6" i="12"/>
  <c r="MC7" i="12" s="1"/>
  <c r="MB6" i="12"/>
  <c r="MA6" i="12"/>
  <c r="LZ6" i="12"/>
  <c r="LY6" i="12"/>
  <c r="LY7" i="12" s="1"/>
  <c r="LX6" i="12"/>
  <c r="LW6" i="12"/>
  <c r="LV6" i="12"/>
  <c r="LV7" i="12" s="1"/>
  <c r="LU6" i="12"/>
  <c r="LT6" i="12"/>
  <c r="LS6" i="12"/>
  <c r="LR6" i="12"/>
  <c r="LQ6" i="12"/>
  <c r="LQ7" i="12" s="1"/>
  <c r="LP6" i="12"/>
  <c r="LO6" i="12"/>
  <c r="LO7" i="12" s="1"/>
  <c r="LN6" i="12"/>
  <c r="LN7" i="12" s="1"/>
  <c r="LM6" i="12"/>
  <c r="LM7" i="12" s="1"/>
  <c r="LL6" i="12"/>
  <c r="LK6" i="12"/>
  <c r="LJ6" i="12"/>
  <c r="LI6" i="12"/>
  <c r="LI7" i="12" s="1"/>
  <c r="LH6" i="12"/>
  <c r="LG6" i="12"/>
  <c r="LG7" i="12" s="1"/>
  <c r="LF6" i="12"/>
  <c r="LF7" i="12" s="1"/>
  <c r="LE6" i="12"/>
  <c r="LE7" i="12" s="1"/>
  <c r="LD6" i="12"/>
  <c r="LC6" i="12"/>
  <c r="LB6" i="12"/>
  <c r="LA6" i="12"/>
  <c r="LA7" i="12" s="1"/>
  <c r="KZ6" i="12"/>
  <c r="KY6" i="12"/>
  <c r="KY7" i="12" s="1"/>
  <c r="KX6" i="12"/>
  <c r="KX7" i="12" s="1"/>
  <c r="KW6" i="12"/>
  <c r="KW7" i="12" s="1"/>
  <c r="KV6" i="12"/>
  <c r="KU6" i="12"/>
  <c r="KT6" i="12"/>
  <c r="KS6" i="12"/>
  <c r="KS7" i="12" s="1"/>
  <c r="KR6" i="12"/>
  <c r="KQ6" i="12"/>
  <c r="KP6" i="12"/>
  <c r="KP7" i="12" s="1"/>
  <c r="KO6" i="12"/>
  <c r="KN6" i="12"/>
  <c r="KM6" i="12"/>
  <c r="KL6" i="12"/>
  <c r="KK6" i="12"/>
  <c r="KK7" i="12" s="1"/>
  <c r="KJ6" i="12"/>
  <c r="KI6" i="12"/>
  <c r="KI7" i="12" s="1"/>
  <c r="KH6" i="12"/>
  <c r="KH7" i="12" s="1"/>
  <c r="KG6" i="12"/>
  <c r="KG7" i="12" s="1"/>
  <c r="KF6" i="12"/>
  <c r="KE6" i="12"/>
  <c r="KD6" i="12"/>
  <c r="KC6" i="12"/>
  <c r="KC7" i="12" s="1"/>
  <c r="KB6" i="12"/>
  <c r="KA6" i="12"/>
  <c r="KA7" i="12" s="1"/>
  <c r="JZ6" i="12"/>
  <c r="JZ7" i="12" s="1"/>
  <c r="JY6" i="12"/>
  <c r="JY7" i="12" s="1"/>
  <c r="JX6" i="12"/>
  <c r="JW6" i="12"/>
  <c r="JV6" i="12"/>
  <c r="JU6" i="12"/>
  <c r="JU7" i="12" s="1"/>
  <c r="JT6" i="12"/>
  <c r="JS6" i="12"/>
  <c r="JS7" i="12" s="1"/>
  <c r="JR6" i="12"/>
  <c r="JR7" i="12" s="1"/>
  <c r="JQ6" i="12"/>
  <c r="JQ7" i="12" s="1"/>
  <c r="JP6" i="12"/>
  <c r="JO6" i="12"/>
  <c r="JN6" i="12"/>
  <c r="JM6" i="12"/>
  <c r="JM7" i="12" s="1"/>
  <c r="JL6" i="12"/>
  <c r="JK6" i="12"/>
  <c r="JJ6" i="12"/>
  <c r="JJ7" i="12" s="1"/>
  <c r="JI6" i="12"/>
  <c r="JH6" i="12"/>
  <c r="JG6" i="12"/>
  <c r="JF6" i="12"/>
  <c r="JE6" i="12"/>
  <c r="JE7" i="12" s="1"/>
  <c r="JD6" i="12"/>
  <c r="JC6" i="12"/>
  <c r="JC7" i="12" s="1"/>
  <c r="JB6" i="12"/>
  <c r="JB7" i="12" s="1"/>
  <c r="JA6" i="12"/>
  <c r="JA7" i="12" s="1"/>
  <c r="IZ6" i="12"/>
  <c r="IY6" i="12"/>
  <c r="IX6" i="12"/>
  <c r="IW6" i="12"/>
  <c r="IW7" i="12" s="1"/>
  <c r="IV6" i="12"/>
  <c r="IU6" i="12"/>
  <c r="IU7" i="12" s="1"/>
  <c r="IT6" i="12"/>
  <c r="IT7" i="12" s="1"/>
  <c r="IS6" i="12"/>
  <c r="IS7" i="12" s="1"/>
  <c r="IR6" i="12"/>
  <c r="IQ6" i="12"/>
  <c r="IP6" i="12"/>
  <c r="IO6" i="12"/>
  <c r="IO7" i="12" s="1"/>
  <c r="IN6" i="12"/>
  <c r="IM6" i="12"/>
  <c r="IM7" i="12" s="1"/>
  <c r="IL6" i="12"/>
  <c r="IL7" i="12" s="1"/>
  <c r="IK6" i="12"/>
  <c r="IK7" i="12" s="1"/>
  <c r="IJ6" i="12"/>
  <c r="II6" i="12"/>
  <c r="IH6" i="12"/>
  <c r="IG6" i="12"/>
  <c r="IG7" i="12" s="1"/>
  <c r="IF6" i="12"/>
  <c r="IE6" i="12"/>
  <c r="ID6" i="12"/>
  <c r="ID7" i="12" s="1"/>
  <c r="IC6" i="12"/>
  <c r="IB6" i="12"/>
  <c r="IA6" i="12"/>
  <c r="HZ6" i="12"/>
  <c r="HY6" i="12"/>
  <c r="HY7" i="12" s="1"/>
  <c r="HX6" i="12"/>
  <c r="HW6" i="12"/>
  <c r="HW7" i="12" s="1"/>
  <c r="HV6" i="12"/>
  <c r="HV7" i="12" s="1"/>
  <c r="HU6" i="12"/>
  <c r="HU7" i="12" s="1"/>
  <c r="HS6" i="12"/>
  <c r="HR6" i="12"/>
  <c r="HQ6" i="12"/>
  <c r="HP6" i="12"/>
  <c r="HP7" i="12" s="1"/>
  <c r="HO6" i="12"/>
  <c r="HN6" i="12"/>
  <c r="HM6" i="12"/>
  <c r="HM7" i="12" s="1"/>
  <c r="HL6" i="12"/>
  <c r="HL7" i="12" s="1"/>
  <c r="HK6" i="12"/>
  <c r="HJ6" i="12"/>
  <c r="HI6" i="12"/>
  <c r="HH6" i="12"/>
  <c r="HH7" i="12" s="1"/>
  <c r="HG6" i="12"/>
  <c r="HF6" i="12"/>
  <c r="HF7" i="12" s="1"/>
  <c r="HE6" i="12"/>
  <c r="HE7" i="12" s="1"/>
  <c r="HD6" i="12"/>
  <c r="HD7" i="12" s="1"/>
  <c r="HC6" i="12"/>
  <c r="HB6" i="12"/>
  <c r="HA6" i="12"/>
  <c r="GZ6" i="12"/>
  <c r="GZ7" i="12" s="1"/>
  <c r="GY6" i="12"/>
  <c r="GX6" i="12"/>
  <c r="GW6" i="12"/>
  <c r="GW7" i="12" s="1"/>
  <c r="GV6" i="12"/>
  <c r="GV7" i="12" s="1"/>
  <c r="GU6" i="12"/>
  <c r="GT6" i="12"/>
  <c r="GS6" i="12"/>
  <c r="GR6" i="12"/>
  <c r="GR7" i="12" s="1"/>
  <c r="GQ6" i="12"/>
  <c r="GP6" i="12"/>
  <c r="GO6" i="12"/>
  <c r="GO7" i="12" s="1"/>
  <c r="GN6" i="12"/>
  <c r="GN7" i="12" s="1"/>
  <c r="GM6" i="12"/>
  <c r="GL6" i="12"/>
  <c r="GK6" i="12"/>
  <c r="GJ6" i="12"/>
  <c r="GJ7" i="12" s="1"/>
  <c r="GI6" i="12"/>
  <c r="GH6" i="12"/>
  <c r="GG6" i="12"/>
  <c r="GG7" i="12" s="1"/>
  <c r="GF6" i="12"/>
  <c r="GF7" i="12" s="1"/>
  <c r="GE6" i="12"/>
  <c r="GD6" i="12"/>
  <c r="GC6" i="12"/>
  <c r="GB6" i="12"/>
  <c r="GB7" i="12" s="1"/>
  <c r="GA6" i="12"/>
  <c r="FZ6" i="12"/>
  <c r="FZ7" i="12" s="1"/>
  <c r="FY6" i="12"/>
  <c r="FY7" i="12" s="1"/>
  <c r="FX6" i="12"/>
  <c r="FX7" i="12" s="1"/>
  <c r="FW6" i="12"/>
  <c r="FV6" i="12"/>
  <c r="FU6" i="12"/>
  <c r="FS6" i="12"/>
  <c r="FS7" i="12" s="1"/>
  <c r="FR6" i="12"/>
  <c r="FQ6" i="12"/>
  <c r="FQ7" i="12" s="1"/>
  <c r="FP6" i="12"/>
  <c r="FP7" i="12" s="1"/>
  <c r="FN6" i="12"/>
  <c r="FN7" i="12" s="1"/>
  <c r="FM6" i="12"/>
  <c r="FL6" i="12"/>
  <c r="FI6" i="12"/>
  <c r="FH6" i="12"/>
  <c r="FH7" i="12" s="1"/>
  <c r="FG6" i="12"/>
  <c r="FF6" i="12"/>
  <c r="FF7" i="12" s="1"/>
  <c r="FE6" i="12"/>
  <c r="FE7" i="12" s="1"/>
  <c r="FD6" i="12"/>
  <c r="FD7" i="12" s="1"/>
  <c r="FC6" i="12"/>
  <c r="FB6" i="12"/>
  <c r="FA6" i="12"/>
  <c r="EZ6" i="12"/>
  <c r="EZ7" i="12" s="1"/>
  <c r="EY6" i="12"/>
  <c r="EX6" i="12"/>
  <c r="EW6" i="12"/>
  <c r="EW7" i="12" s="1"/>
  <c r="EV6" i="12"/>
  <c r="EV7" i="12" s="1"/>
  <c r="EU6" i="12"/>
  <c r="ER6" i="12"/>
  <c r="EQ6" i="12"/>
  <c r="EO6" i="12"/>
  <c r="EO7" i="12" s="1"/>
  <c r="EN6" i="12"/>
  <c r="EM6" i="12"/>
  <c r="EM7" i="12" s="1"/>
  <c r="EL6" i="12"/>
  <c r="EL7" i="12" s="1"/>
  <c r="EK6" i="12"/>
  <c r="EK7" i="12" s="1"/>
  <c r="EJ6" i="12"/>
  <c r="EI6" i="12"/>
  <c r="EH6" i="12"/>
  <c r="EF6" i="12"/>
  <c r="EF7" i="12" s="1"/>
  <c r="ED6" i="12"/>
  <c r="EC6" i="12"/>
  <c r="EC7" i="12" s="1"/>
  <c r="EB6" i="12"/>
  <c r="EB7" i="12" s="1"/>
  <c r="EA6" i="12"/>
  <c r="EA7" i="12" s="1"/>
  <c r="DZ6" i="12"/>
  <c r="DY6" i="12"/>
  <c r="DX6" i="12"/>
  <c r="DW6" i="12"/>
  <c r="DW7" i="12" s="1"/>
  <c r="DV6" i="12"/>
  <c r="DU6" i="12"/>
  <c r="DT6" i="12"/>
  <c r="DT7" i="12" s="1"/>
  <c r="DS6" i="12"/>
  <c r="DR6" i="12"/>
  <c r="DQ6" i="12"/>
  <c r="DP6" i="12"/>
  <c r="DO6" i="12"/>
  <c r="DO7" i="12" s="1"/>
  <c r="DN6" i="12"/>
  <c r="DM6" i="12"/>
  <c r="DM7" i="12" s="1"/>
  <c r="DL6" i="12"/>
  <c r="DL7" i="12" s="1"/>
  <c r="DK6" i="12"/>
  <c r="DK7" i="12" s="1"/>
  <c r="DJ6" i="12"/>
  <c r="DI6" i="12"/>
  <c r="DH6" i="12"/>
  <c r="DG6" i="12"/>
  <c r="DG7" i="12" s="1"/>
  <c r="DF6" i="12"/>
  <c r="DE6" i="12"/>
  <c r="DE7" i="12" s="1"/>
  <c r="DD6" i="12"/>
  <c r="DD7" i="12" s="1"/>
  <c r="DC6" i="12"/>
  <c r="DC7" i="12" s="1"/>
  <c r="DB6" i="12"/>
  <c r="DA6" i="12"/>
  <c r="CZ6" i="12"/>
  <c r="CY6" i="12"/>
  <c r="CY7" i="12" s="1"/>
  <c r="CX6" i="12"/>
  <c r="CW6" i="12"/>
  <c r="CW7" i="12" s="1"/>
  <c r="CV6" i="12"/>
  <c r="CV7" i="12" s="1"/>
  <c r="CU6" i="12"/>
  <c r="CU7" i="12" s="1"/>
  <c r="CT6" i="12"/>
  <c r="CS6" i="12"/>
  <c r="CR6" i="12"/>
  <c r="CQ6" i="12"/>
  <c r="CQ7" i="12" s="1"/>
  <c r="CP6" i="12"/>
  <c r="CO6" i="12"/>
  <c r="CN6" i="12"/>
  <c r="CN7" i="12" s="1"/>
  <c r="CM6" i="12"/>
  <c r="CL6" i="12"/>
  <c r="CK6" i="12"/>
  <c r="CI6" i="12"/>
  <c r="CH6" i="12"/>
  <c r="CH7" i="12" s="1"/>
  <c r="CG6" i="12"/>
  <c r="CE6" i="12"/>
  <c r="CD6" i="12"/>
  <c r="CD7" i="12" s="1"/>
  <c r="CC6" i="12"/>
  <c r="CC7" i="12" s="1"/>
  <c r="CB6" i="12"/>
  <c r="CA6" i="12"/>
  <c r="BZ6" i="12"/>
  <c r="BY6" i="12"/>
  <c r="BY7" i="12" s="1"/>
  <c r="BX6" i="12"/>
  <c r="BW6" i="12"/>
  <c r="BV6" i="12"/>
  <c r="BV7" i="12" s="1"/>
  <c r="BU6" i="12"/>
  <c r="BU7" i="12" s="1"/>
  <c r="BT6" i="12"/>
  <c r="BS6" i="12"/>
  <c r="BR6" i="12"/>
  <c r="BQ6" i="12"/>
  <c r="BQ7" i="12" s="1"/>
  <c r="BP6" i="12"/>
  <c r="BO6" i="12"/>
  <c r="BN6" i="12"/>
  <c r="BN7" i="12" s="1"/>
  <c r="BM6" i="12"/>
  <c r="BM7" i="12" s="1"/>
  <c r="BL6" i="12"/>
  <c r="BK6" i="12"/>
  <c r="BJ6" i="12"/>
  <c r="BI6" i="12"/>
  <c r="BI7" i="12" s="1"/>
  <c r="BH6" i="12"/>
  <c r="BG6" i="12"/>
  <c r="BG7" i="12" s="1"/>
  <c r="BF6" i="12"/>
  <c r="BF7" i="12" s="1"/>
  <c r="BE6" i="12"/>
  <c r="BE7" i="12" s="1"/>
  <c r="BD6" i="12"/>
  <c r="BC6" i="12"/>
  <c r="BB6" i="12"/>
  <c r="BA6" i="12"/>
  <c r="BA7" i="12" s="1"/>
  <c r="AZ6" i="12"/>
  <c r="AY6" i="12"/>
  <c r="AX6" i="12"/>
  <c r="AX7" i="12" s="1"/>
  <c r="AW6" i="12"/>
  <c r="AW7" i="12" s="1"/>
  <c r="AV6" i="12"/>
  <c r="AU6" i="12"/>
  <c r="AT6" i="12"/>
  <c r="AS6" i="12"/>
  <c r="AS7" i="12" s="1"/>
  <c r="AR6" i="12"/>
  <c r="AQ6" i="12"/>
  <c r="AP6" i="12"/>
  <c r="AP7" i="12" s="1"/>
  <c r="AO6" i="12"/>
  <c r="AO7" i="12" s="1"/>
  <c r="AN6" i="12"/>
  <c r="AM6" i="12"/>
  <c r="AL6" i="12"/>
  <c r="AK6" i="12"/>
  <c r="AK7" i="12" s="1"/>
  <c r="AJ6" i="12"/>
  <c r="AI6" i="12"/>
  <c r="AH6" i="12"/>
  <c r="AH7" i="12" s="1"/>
  <c r="AG6" i="12"/>
  <c r="AG7" i="12" s="1"/>
  <c r="AF6" i="12"/>
  <c r="AE6" i="12"/>
  <c r="AD6" i="12"/>
  <c r="AC6" i="12"/>
  <c r="AC7" i="12" s="1"/>
  <c r="AB6" i="12"/>
  <c r="AA6" i="12"/>
  <c r="AA7" i="12" s="1"/>
  <c r="Z6" i="12"/>
  <c r="Z7" i="12" s="1"/>
  <c r="Y6" i="12"/>
  <c r="Y7" i="12" s="1"/>
  <c r="W6" i="12"/>
  <c r="V6" i="12"/>
  <c r="T6" i="12"/>
  <c r="S6" i="12"/>
  <c r="S7" i="12" s="1"/>
  <c r="R6" i="12"/>
  <c r="Q6" i="12"/>
  <c r="Q7" i="12" s="1"/>
  <c r="O6" i="12"/>
  <c r="O7" i="12" s="1"/>
  <c r="N6" i="12"/>
  <c r="N7" i="12" s="1"/>
  <c r="M6" i="12"/>
  <c r="L6" i="12"/>
  <c r="K6" i="12"/>
  <c r="J6" i="12"/>
  <c r="J7" i="12" s="1"/>
  <c r="I6" i="12"/>
  <c r="H6" i="12"/>
  <c r="H7" i="12" s="1"/>
  <c r="G6" i="12"/>
  <c r="G7" i="12" s="1"/>
  <c r="F6" i="12"/>
  <c r="F7" i="12" s="1"/>
  <c r="E6" i="12"/>
  <c r="D6" i="12"/>
  <c r="C6" i="12"/>
  <c r="XE7" i="15"/>
  <c r="XD7" i="15"/>
  <c r="XC7" i="15"/>
  <c r="XB7" i="15"/>
  <c r="XA7" i="15"/>
  <c r="WZ7" i="15"/>
  <c r="WY7" i="15"/>
  <c r="WX7" i="15"/>
  <c r="WW7" i="15"/>
  <c r="WV7" i="15"/>
  <c r="WU7" i="15"/>
  <c r="WT7" i="15"/>
  <c r="WS7" i="15"/>
  <c r="WR7" i="15"/>
  <c r="WQ7" i="15"/>
  <c r="WP7" i="15"/>
  <c r="WO7" i="15"/>
  <c r="WN7" i="15"/>
  <c r="WM7" i="15"/>
  <c r="WL7" i="15"/>
  <c r="WK7" i="15"/>
  <c r="WJ7" i="15"/>
  <c r="WI7" i="15"/>
  <c r="WH7" i="15"/>
  <c r="WG7" i="15"/>
  <c r="WF7" i="15"/>
  <c r="WE7" i="15"/>
  <c r="WD7" i="15"/>
  <c r="WC7" i="15"/>
  <c r="WB7" i="15"/>
  <c r="WA7" i="15"/>
  <c r="VZ7" i="15"/>
  <c r="VY7" i="15"/>
  <c r="VX7" i="15"/>
  <c r="VW7" i="15"/>
  <c r="VV7" i="15"/>
  <c r="VU7" i="15"/>
  <c r="VT7" i="15"/>
  <c r="VS7" i="15"/>
  <c r="VR7" i="15"/>
  <c r="VQ7" i="15"/>
  <c r="VP7" i="15"/>
  <c r="VO7" i="15"/>
  <c r="VN7" i="15"/>
  <c r="VM7" i="15"/>
  <c r="VL7" i="15"/>
  <c r="VK7" i="15"/>
  <c r="VJ7" i="15"/>
  <c r="VI7" i="15"/>
  <c r="VH7" i="15"/>
  <c r="VG7" i="15"/>
  <c r="VF7" i="15"/>
  <c r="VE7" i="15"/>
  <c r="VD7" i="15"/>
  <c r="VC7" i="15"/>
  <c r="VB7" i="15"/>
  <c r="VA7" i="15"/>
  <c r="UZ7" i="15"/>
  <c r="UY7" i="15"/>
  <c r="UX7" i="15"/>
  <c r="UW7" i="15"/>
  <c r="UV7" i="15"/>
  <c r="UU7" i="15"/>
  <c r="UT7" i="15"/>
  <c r="US7" i="15"/>
  <c r="UR7" i="15"/>
  <c r="UQ7" i="15"/>
  <c r="UP7" i="15"/>
  <c r="UO7" i="15"/>
  <c r="UN7" i="15"/>
  <c r="UM7" i="15"/>
  <c r="UL7" i="15"/>
  <c r="UK7" i="15"/>
  <c r="UJ7" i="15"/>
  <c r="UI7" i="15"/>
  <c r="UH7" i="15"/>
  <c r="UG7" i="15"/>
  <c r="UF7" i="15"/>
  <c r="UE7" i="15"/>
  <c r="UD7" i="15"/>
  <c r="UC7" i="15"/>
  <c r="UB7" i="15"/>
  <c r="UA7" i="15"/>
  <c r="TZ7" i="15"/>
  <c r="TY7" i="15"/>
  <c r="TX7" i="15"/>
  <c r="TW7" i="15"/>
  <c r="TV7" i="15"/>
  <c r="TU7" i="15"/>
  <c r="TT7" i="15"/>
  <c r="TS7" i="15"/>
  <c r="TR7" i="15"/>
  <c r="TQ7" i="15"/>
  <c r="TP7" i="15"/>
  <c r="TO7" i="15"/>
  <c r="TN7" i="15"/>
  <c r="TM7" i="15"/>
  <c r="TL7" i="15"/>
  <c r="TK7" i="15"/>
  <c r="TJ7" i="15"/>
  <c r="TI7" i="15"/>
  <c r="TH7" i="15"/>
  <c r="TG7" i="15"/>
  <c r="TF7" i="15"/>
  <c r="TE7" i="15"/>
  <c r="TD7" i="15"/>
  <c r="TC7" i="15"/>
  <c r="TB7" i="15"/>
  <c r="TA7" i="15"/>
  <c r="SZ7" i="15"/>
  <c r="SY7" i="15"/>
  <c r="SX7" i="15"/>
  <c r="SW7" i="15"/>
  <c r="SV7" i="15"/>
  <c r="SU7" i="15"/>
  <c r="ST7" i="15"/>
  <c r="SS7" i="15"/>
  <c r="SR7" i="15"/>
  <c r="SQ7" i="15"/>
  <c r="SP7" i="15"/>
  <c r="SO7" i="15"/>
  <c r="SN7" i="15"/>
  <c r="SM7" i="15"/>
  <c r="SL7" i="15"/>
  <c r="SK7" i="15"/>
  <c r="SJ7" i="15"/>
  <c r="SI7" i="15"/>
  <c r="SH7" i="15"/>
  <c r="SG7" i="15"/>
  <c r="SF7" i="15"/>
  <c r="SE7" i="15"/>
  <c r="SD7" i="15"/>
  <c r="SC7" i="15"/>
  <c r="SB7" i="15"/>
  <c r="SA7" i="15"/>
  <c r="RZ7" i="15"/>
  <c r="RY7" i="15"/>
  <c r="RX7" i="15"/>
  <c r="RW7" i="15"/>
  <c r="RV7" i="15"/>
  <c r="RU7" i="15"/>
  <c r="RT7" i="15"/>
  <c r="RS7" i="15"/>
  <c r="RR7" i="15"/>
  <c r="RQ7" i="15"/>
  <c r="RP7" i="15"/>
  <c r="RO7" i="15"/>
  <c r="RN7" i="15"/>
  <c r="RM7" i="15"/>
  <c r="RL7" i="15"/>
  <c r="RK7" i="15"/>
  <c r="RJ7" i="15"/>
  <c r="RI7" i="15"/>
  <c r="RH7" i="15"/>
  <c r="RG7" i="15"/>
  <c r="RF7" i="15"/>
  <c r="RE7" i="15"/>
  <c r="RD7" i="15"/>
  <c r="RC7" i="15"/>
  <c r="RB7" i="15"/>
  <c r="RA7" i="15"/>
  <c r="QZ7" i="15"/>
  <c r="QY7" i="15"/>
  <c r="QX7" i="15"/>
  <c r="QW7" i="15"/>
  <c r="QV7" i="15"/>
  <c r="QU7" i="15"/>
  <c r="QT7" i="15"/>
  <c r="QS7" i="15"/>
  <c r="QR7" i="15"/>
  <c r="QQ7" i="15"/>
  <c r="QP7" i="15"/>
  <c r="QO7" i="15"/>
  <c r="QN7" i="15"/>
  <c r="QM7" i="15"/>
  <c r="QL7" i="15"/>
  <c r="QK7" i="15"/>
  <c r="QJ7" i="15"/>
  <c r="QI7" i="15"/>
  <c r="QH7" i="15"/>
  <c r="QG7" i="15"/>
  <c r="QF7" i="15"/>
  <c r="QE7" i="15"/>
  <c r="QD7" i="15"/>
  <c r="QC7" i="15"/>
  <c r="QB7" i="15"/>
  <c r="QA7" i="15"/>
  <c r="PZ7" i="15"/>
  <c r="PY7" i="15"/>
  <c r="PX7" i="15"/>
  <c r="PW7" i="15"/>
  <c r="PV7" i="15"/>
  <c r="PU7" i="15"/>
  <c r="PT7" i="15"/>
  <c r="PS7" i="15"/>
  <c r="PR7" i="15"/>
  <c r="PQ7" i="15"/>
  <c r="PP7" i="15"/>
  <c r="PO7" i="15"/>
  <c r="PN7" i="15"/>
  <c r="PM7" i="15"/>
  <c r="PL7" i="15"/>
  <c r="PK7" i="15"/>
  <c r="PJ7" i="15"/>
  <c r="PI7" i="15"/>
  <c r="PH7" i="15"/>
  <c r="PG7" i="15"/>
  <c r="PF7" i="15"/>
  <c r="PE7" i="15"/>
  <c r="PD7" i="15"/>
  <c r="PC7" i="15"/>
  <c r="PB7" i="15"/>
  <c r="PA7" i="15"/>
  <c r="OZ7" i="15"/>
  <c r="OY7" i="15"/>
  <c r="OX7" i="15"/>
  <c r="OW7" i="15"/>
  <c r="OV7" i="15"/>
  <c r="OU7" i="15"/>
  <c r="OT7" i="15"/>
  <c r="OS7" i="15"/>
  <c r="OR7" i="15"/>
  <c r="OQ7" i="15"/>
  <c r="OP7" i="15"/>
  <c r="OO7" i="15"/>
  <c r="ON7" i="15"/>
  <c r="OM7" i="15"/>
  <c r="OL7" i="15"/>
  <c r="OK7" i="15"/>
  <c r="OJ7" i="15"/>
  <c r="OI7" i="15"/>
  <c r="OH7" i="15"/>
  <c r="OG7" i="15"/>
  <c r="OF7" i="15"/>
  <c r="OE7" i="15"/>
  <c r="OD7" i="15"/>
  <c r="OC7" i="15"/>
  <c r="OB7" i="15"/>
  <c r="OA7" i="15"/>
  <c r="NZ7" i="15"/>
  <c r="NY7" i="15"/>
  <c r="NX7" i="15"/>
  <c r="NW7" i="15"/>
  <c r="NV7" i="15"/>
  <c r="NU7" i="15"/>
  <c r="NT7" i="15"/>
  <c r="NS7" i="15"/>
  <c r="NR7" i="15"/>
  <c r="NQ7" i="15"/>
  <c r="NP7" i="15"/>
  <c r="NO7" i="15"/>
  <c r="NN7" i="15"/>
  <c r="NM7" i="15"/>
  <c r="NL7" i="15"/>
  <c r="NK7" i="15"/>
  <c r="NJ7" i="15"/>
  <c r="NI7" i="15"/>
  <c r="NH7" i="15"/>
  <c r="NG7" i="15"/>
  <c r="NF7" i="15"/>
  <c r="NE7" i="15"/>
  <c r="ND7" i="15"/>
  <c r="NC7" i="15"/>
  <c r="NB7" i="15"/>
  <c r="NA7" i="15"/>
  <c r="MZ7" i="15"/>
  <c r="MY7" i="15"/>
  <c r="MX7" i="15"/>
  <c r="MW7" i="15"/>
  <c r="MV7" i="15"/>
  <c r="MU7" i="15"/>
  <c r="MT7" i="15"/>
  <c r="MS7" i="15"/>
  <c r="MR7" i="15"/>
  <c r="MQ7" i="15"/>
  <c r="MP7" i="15"/>
  <c r="MO7" i="15"/>
  <c r="MN7" i="15"/>
  <c r="MM7" i="15"/>
  <c r="ML7" i="15"/>
  <c r="MK7" i="15"/>
  <c r="MJ7" i="15"/>
  <c r="MI7" i="15"/>
  <c r="MH7" i="15"/>
  <c r="MG7" i="15"/>
  <c r="MF7" i="15"/>
  <c r="ME7" i="15"/>
  <c r="MD7" i="15"/>
  <c r="MC7" i="15"/>
  <c r="MB7" i="15"/>
  <c r="MA7" i="15"/>
  <c r="LZ7" i="15"/>
  <c r="LY7" i="15"/>
  <c r="LX7" i="15"/>
  <c r="LW7" i="15"/>
  <c r="LV7" i="15"/>
  <c r="LU7" i="15"/>
  <c r="LT7" i="15"/>
  <c r="LS7" i="15"/>
  <c r="LR7" i="15"/>
  <c r="LQ7" i="15"/>
  <c r="LP7" i="15"/>
  <c r="LO7" i="15"/>
  <c r="LN7" i="15"/>
  <c r="LM7" i="15"/>
  <c r="LL7" i="15"/>
  <c r="LK7" i="15"/>
  <c r="LJ7" i="15"/>
  <c r="LI7" i="15"/>
  <c r="LH7" i="15"/>
  <c r="LG7" i="15"/>
  <c r="LF7" i="15"/>
  <c r="LE7" i="15"/>
  <c r="LD7" i="15"/>
  <c r="LC7" i="15"/>
  <c r="LB7" i="15"/>
  <c r="LA7" i="15"/>
  <c r="KZ7" i="15"/>
  <c r="KY7" i="15"/>
  <c r="KX7" i="15"/>
  <c r="KW7" i="15"/>
  <c r="KV7" i="15"/>
  <c r="KU7" i="15"/>
  <c r="KT7" i="15"/>
  <c r="KS7" i="15"/>
  <c r="KR7" i="15"/>
  <c r="KQ7" i="15"/>
  <c r="KP7" i="15"/>
  <c r="KO7" i="15"/>
  <c r="KN7" i="15"/>
  <c r="KM7" i="15"/>
  <c r="KL7" i="15"/>
  <c r="KK7" i="15"/>
  <c r="KJ7" i="15"/>
  <c r="KI7" i="15"/>
  <c r="KH7" i="15"/>
  <c r="KG7" i="15"/>
  <c r="KF7" i="15"/>
  <c r="KE7" i="15"/>
  <c r="KD7" i="15"/>
  <c r="KC7" i="15"/>
  <c r="KB7" i="15"/>
  <c r="KA7" i="15"/>
  <c r="JZ7" i="15"/>
  <c r="JY7" i="15"/>
  <c r="JX7" i="15"/>
  <c r="JW7" i="15"/>
  <c r="JV7" i="15"/>
  <c r="JU7" i="15"/>
  <c r="JT7" i="15"/>
  <c r="JS7" i="15"/>
  <c r="JR7" i="15"/>
  <c r="JQ7" i="15"/>
  <c r="JP7" i="15"/>
  <c r="JO7" i="15"/>
  <c r="JN7" i="15"/>
  <c r="JM7" i="15"/>
  <c r="JL7" i="15"/>
  <c r="JK7" i="15"/>
  <c r="JJ7" i="15"/>
  <c r="JI7" i="15"/>
  <c r="JH7" i="15"/>
  <c r="JG7" i="15"/>
  <c r="JF7" i="15"/>
  <c r="JE7" i="15"/>
  <c r="JD7" i="15"/>
  <c r="JC7" i="15"/>
  <c r="JB7" i="15"/>
  <c r="JA7" i="15"/>
  <c r="IZ7" i="15"/>
  <c r="IY7" i="15"/>
  <c r="IX7" i="15"/>
  <c r="IW7" i="15"/>
  <c r="IV7" i="15"/>
  <c r="IU7" i="15"/>
  <c r="IT7" i="15"/>
  <c r="IS7" i="15"/>
  <c r="IR7" i="15"/>
  <c r="IQ7" i="15"/>
  <c r="IP7" i="15"/>
  <c r="IO7" i="15"/>
  <c r="IN7" i="15"/>
  <c r="IM7" i="15"/>
  <c r="IL7" i="15"/>
  <c r="IK7" i="15"/>
  <c r="IJ7" i="15"/>
  <c r="II7" i="15"/>
  <c r="IH7" i="15"/>
  <c r="IG7" i="15"/>
  <c r="IF7" i="15"/>
  <c r="IE7" i="15"/>
  <c r="ID7" i="15"/>
  <c r="IC7" i="15"/>
  <c r="IB7" i="15"/>
  <c r="IA7" i="15"/>
  <c r="HZ7" i="15"/>
  <c r="HY7" i="15"/>
  <c r="HX7" i="15"/>
  <c r="HW7" i="15"/>
  <c r="HV7" i="15"/>
  <c r="HU7" i="15"/>
  <c r="HT7" i="15"/>
  <c r="HS7" i="15"/>
  <c r="HR7" i="15"/>
  <c r="HQ7" i="15"/>
  <c r="HO7" i="15"/>
  <c r="HM7" i="15"/>
  <c r="HL7" i="15"/>
  <c r="HK7" i="15"/>
  <c r="HJ7" i="15"/>
  <c r="HI7" i="15"/>
  <c r="HH7" i="15"/>
  <c r="HG7" i="15"/>
  <c r="HE7" i="15"/>
  <c r="HD7" i="15"/>
  <c r="HC7" i="15"/>
  <c r="HB7" i="15"/>
  <c r="HA7" i="15"/>
  <c r="GY7" i="15"/>
  <c r="GW7" i="15"/>
  <c r="GV7" i="15"/>
  <c r="GU7" i="15"/>
  <c r="GT7" i="15"/>
  <c r="GS7" i="15"/>
  <c r="GQ7" i="15"/>
  <c r="GO7" i="15"/>
  <c r="GN7" i="15"/>
  <c r="GM7" i="15"/>
  <c r="GL7" i="15"/>
  <c r="GK7" i="15"/>
  <c r="GI7" i="15"/>
  <c r="GG7" i="15"/>
  <c r="GF7" i="15"/>
  <c r="GE7" i="15"/>
  <c r="GD7" i="15"/>
  <c r="GC7" i="15"/>
  <c r="GA7" i="15"/>
  <c r="FY7" i="15"/>
  <c r="FX7" i="15"/>
  <c r="FW7" i="15"/>
  <c r="FV7" i="15"/>
  <c r="FU7" i="15"/>
  <c r="FT7" i="15"/>
  <c r="FR7" i="15"/>
  <c r="FP7" i="15"/>
  <c r="FO7" i="15"/>
  <c r="FN7" i="15"/>
  <c r="FM7" i="15"/>
  <c r="FL7" i="15"/>
  <c r="FK7" i="15"/>
  <c r="FJ7" i="15"/>
  <c r="FI7" i="15"/>
  <c r="FG7" i="15"/>
  <c r="FE7" i="15"/>
  <c r="FD7" i="15"/>
  <c r="FC7" i="15"/>
  <c r="FB7" i="15"/>
  <c r="FA7" i="15"/>
  <c r="EY7" i="15"/>
  <c r="EW7" i="15"/>
  <c r="EV7" i="15"/>
  <c r="EU7" i="15"/>
  <c r="ET7" i="15"/>
  <c r="ES7" i="15"/>
  <c r="ER7" i="15"/>
  <c r="EQ7" i="15"/>
  <c r="EP7" i="15"/>
  <c r="EN7" i="15"/>
  <c r="EM7" i="15"/>
  <c r="EL7" i="15"/>
  <c r="EK7" i="15"/>
  <c r="EJ7" i="15"/>
  <c r="EI7" i="15"/>
  <c r="EH7" i="15"/>
  <c r="EG7" i="15"/>
  <c r="EF7" i="15"/>
  <c r="EE7" i="15"/>
  <c r="ED7" i="15"/>
  <c r="EB7" i="15"/>
  <c r="EA7" i="15"/>
  <c r="DZ7" i="15"/>
  <c r="DY7" i="15"/>
  <c r="DX7" i="15"/>
  <c r="DW7" i="15"/>
  <c r="DV7" i="15"/>
  <c r="DT7" i="15"/>
  <c r="DS7" i="15"/>
  <c r="DR7" i="15"/>
  <c r="DQ7" i="15"/>
  <c r="DP7" i="15"/>
  <c r="DN7" i="15"/>
  <c r="DL7" i="15"/>
  <c r="DK7" i="15"/>
  <c r="DJ7" i="15"/>
  <c r="DI7" i="15"/>
  <c r="DH7" i="15"/>
  <c r="DF7" i="15"/>
  <c r="DD7" i="15"/>
  <c r="DC7" i="15"/>
  <c r="DB7" i="15"/>
  <c r="DA7" i="15"/>
  <c r="CZ7" i="15"/>
  <c r="CX7" i="15"/>
  <c r="CV7" i="15"/>
  <c r="CU7" i="15"/>
  <c r="CT7" i="15"/>
  <c r="CS7" i="15"/>
  <c r="CR7" i="15"/>
  <c r="CP7" i="15"/>
  <c r="CN7" i="15"/>
  <c r="CM7" i="15"/>
  <c r="CL7" i="15"/>
  <c r="CK7" i="15"/>
  <c r="CJ7" i="15"/>
  <c r="CI7" i="15"/>
  <c r="CG7" i="15"/>
  <c r="CF7" i="15"/>
  <c r="CD7" i="15"/>
  <c r="CC7" i="15"/>
  <c r="CB7" i="15"/>
  <c r="CA7" i="15"/>
  <c r="BZ7" i="15"/>
  <c r="BX7" i="15"/>
  <c r="BV7" i="15"/>
  <c r="BU7" i="15"/>
  <c r="BT7" i="15"/>
  <c r="BS7" i="15"/>
  <c r="BR7" i="15"/>
  <c r="BP7" i="15"/>
  <c r="BN7" i="15"/>
  <c r="BM7" i="15"/>
  <c r="BL7" i="15"/>
  <c r="BK7" i="15"/>
  <c r="BJ7" i="15"/>
  <c r="BH7" i="15"/>
  <c r="BF7" i="15"/>
  <c r="BE7" i="15"/>
  <c r="BD7" i="15"/>
  <c r="BC7" i="15"/>
  <c r="BB7" i="15"/>
  <c r="AZ7" i="15"/>
  <c r="AX7" i="15"/>
  <c r="AW7" i="15"/>
  <c r="AV7" i="15"/>
  <c r="AU7" i="15"/>
  <c r="AT7" i="15"/>
  <c r="AS7" i="15"/>
  <c r="AR7" i="15"/>
  <c r="AP7" i="15"/>
  <c r="AO7" i="15"/>
  <c r="AN7" i="15"/>
  <c r="AM7" i="15"/>
  <c r="AL7" i="15"/>
  <c r="AJ7" i="15"/>
  <c r="AH7" i="15"/>
  <c r="AG7" i="15"/>
  <c r="AF7" i="15"/>
  <c r="AE7" i="15"/>
  <c r="AD7" i="15"/>
  <c r="AB7" i="15"/>
  <c r="Z7" i="15"/>
  <c r="Y7" i="15"/>
  <c r="X7" i="15"/>
  <c r="W7" i="15"/>
  <c r="V7" i="15"/>
  <c r="U7" i="15"/>
  <c r="T7" i="15"/>
  <c r="R7" i="15"/>
  <c r="P7" i="15"/>
  <c r="O7" i="15"/>
  <c r="N7" i="15"/>
  <c r="M7" i="15"/>
  <c r="L7" i="15"/>
  <c r="K7" i="15"/>
  <c r="I7" i="15"/>
  <c r="G7" i="15"/>
  <c r="F7" i="15"/>
  <c r="E7" i="15"/>
  <c r="D7" i="15"/>
  <c r="C7" i="15"/>
  <c r="XE7" i="14"/>
  <c r="XD7" i="14"/>
  <c r="XC7" i="14"/>
  <c r="XA7" i="14"/>
  <c r="WZ7" i="14"/>
  <c r="WW7" i="14"/>
  <c r="WV7" i="14"/>
  <c r="WU7" i="14"/>
  <c r="WS7" i="14"/>
  <c r="WR7" i="14"/>
  <c r="WO7" i="14"/>
  <c r="WN7" i="14"/>
  <c r="WM7" i="14"/>
  <c r="WK7" i="14"/>
  <c r="WJ7" i="14"/>
  <c r="WG7" i="14"/>
  <c r="WF7" i="14"/>
  <c r="WE7" i="14"/>
  <c r="WD7" i="14"/>
  <c r="WC7" i="14"/>
  <c r="WB7" i="14"/>
  <c r="VY7" i="14"/>
  <c r="VX7" i="14"/>
  <c r="VW7" i="14"/>
  <c r="VU7" i="14"/>
  <c r="VT7" i="14"/>
  <c r="VQ7" i="14"/>
  <c r="VP7" i="14"/>
  <c r="VO7" i="14"/>
  <c r="VM7" i="14"/>
  <c r="VL7" i="14"/>
  <c r="VI7" i="14"/>
  <c r="VH7" i="14"/>
  <c r="VG7" i="14"/>
  <c r="VE7" i="14"/>
  <c r="VD7" i="14"/>
  <c r="VA7" i="14"/>
  <c r="UZ7" i="14"/>
  <c r="UY7" i="14"/>
  <c r="UX7" i="14"/>
  <c r="UW7" i="14"/>
  <c r="UV7" i="14"/>
  <c r="US7" i="14"/>
  <c r="UR7" i="14"/>
  <c r="UQ7" i="14"/>
  <c r="UO7" i="14"/>
  <c r="UN7" i="14"/>
  <c r="UK7" i="14"/>
  <c r="UJ7" i="14"/>
  <c r="UI7" i="14"/>
  <c r="UG7" i="14"/>
  <c r="UF7" i="14"/>
  <c r="UC7" i="14"/>
  <c r="UB7" i="14"/>
  <c r="UA7" i="14"/>
  <c r="TY7" i="14"/>
  <c r="TX7" i="14"/>
  <c r="TU7" i="14"/>
  <c r="TT7" i="14"/>
  <c r="TS7" i="14"/>
  <c r="TR7" i="14"/>
  <c r="TQ7" i="14"/>
  <c r="TP7" i="14"/>
  <c r="TM7" i="14"/>
  <c r="TL7" i="14"/>
  <c r="TK7" i="14"/>
  <c r="TI7" i="14"/>
  <c r="TH7" i="14"/>
  <c r="TE7" i="14"/>
  <c r="TD7" i="14"/>
  <c r="TC7" i="14"/>
  <c r="TA7" i="14"/>
  <c r="SZ7" i="14"/>
  <c r="SW7" i="14"/>
  <c r="SV7" i="14"/>
  <c r="SU7" i="14"/>
  <c r="SS7" i="14"/>
  <c r="SR7" i="14"/>
  <c r="SO7" i="14"/>
  <c r="SN7" i="14"/>
  <c r="SM7" i="14"/>
  <c r="SL7" i="14"/>
  <c r="SK7" i="14"/>
  <c r="SJ7" i="14"/>
  <c r="SG7" i="14"/>
  <c r="SF7" i="14"/>
  <c r="SE7" i="14"/>
  <c r="SC7" i="14"/>
  <c r="SB7" i="14"/>
  <c r="RY7" i="14"/>
  <c r="RX7" i="14"/>
  <c r="RW7" i="14"/>
  <c r="RU7" i="14"/>
  <c r="RT7" i="14"/>
  <c r="RQ7" i="14"/>
  <c r="RP7" i="14"/>
  <c r="RO7" i="14"/>
  <c r="RM7" i="14"/>
  <c r="RL7" i="14"/>
  <c r="RI7" i="14"/>
  <c r="RH7" i="14"/>
  <c r="RG7" i="14"/>
  <c r="RF7" i="14"/>
  <c r="RE7" i="14"/>
  <c r="RD7" i="14"/>
  <c r="RA7" i="14"/>
  <c r="QZ7" i="14"/>
  <c r="QY7" i="14"/>
  <c r="QW7" i="14"/>
  <c r="QV7" i="14"/>
  <c r="QS7" i="14"/>
  <c r="QR7" i="14"/>
  <c r="QQ7" i="14"/>
  <c r="QO7" i="14"/>
  <c r="QN7" i="14"/>
  <c r="QK7" i="14"/>
  <c r="QJ7" i="14"/>
  <c r="QI7" i="14"/>
  <c r="QG7" i="14"/>
  <c r="QF7" i="14"/>
  <c r="QC7" i="14"/>
  <c r="QB7" i="14"/>
  <c r="QA7" i="14"/>
  <c r="PZ7" i="14"/>
  <c r="PY7" i="14"/>
  <c r="PX7" i="14"/>
  <c r="PU7" i="14"/>
  <c r="PT7" i="14"/>
  <c r="PS7" i="14"/>
  <c r="PQ7" i="14"/>
  <c r="PP7" i="14"/>
  <c r="PM7" i="14"/>
  <c r="PL7" i="14"/>
  <c r="PK7" i="14"/>
  <c r="PI7" i="14"/>
  <c r="PH7" i="14"/>
  <c r="PE7" i="14"/>
  <c r="PD7" i="14"/>
  <c r="PC7" i="14"/>
  <c r="PA7" i="14"/>
  <c r="OZ7" i="14"/>
  <c r="OW7" i="14"/>
  <c r="OV7" i="14"/>
  <c r="OU7" i="14"/>
  <c r="OT7" i="14"/>
  <c r="OS7" i="14"/>
  <c r="OR7" i="14"/>
  <c r="OO7" i="14"/>
  <c r="ON7" i="14"/>
  <c r="OM7" i="14"/>
  <c r="OK7" i="14"/>
  <c r="OJ7" i="14"/>
  <c r="OG7" i="14"/>
  <c r="OF7" i="14"/>
  <c r="OE7" i="14"/>
  <c r="OD7" i="14"/>
  <c r="OC7" i="14"/>
  <c r="OB7" i="14"/>
  <c r="NY7" i="14"/>
  <c r="NX7" i="14"/>
  <c r="NW7" i="14"/>
  <c r="NU7" i="14"/>
  <c r="NT7" i="14"/>
  <c r="NQ7" i="14"/>
  <c r="NP7" i="14"/>
  <c r="NO7" i="14"/>
  <c r="NN7" i="14"/>
  <c r="NM7" i="14"/>
  <c r="NL7" i="14"/>
  <c r="NI7" i="14"/>
  <c r="NH7" i="14"/>
  <c r="NG7" i="14"/>
  <c r="NE7" i="14"/>
  <c r="ND7" i="14"/>
  <c r="NA7" i="14"/>
  <c r="MZ7" i="14"/>
  <c r="MY7" i="14"/>
  <c r="MX7" i="14"/>
  <c r="MW7" i="14"/>
  <c r="MV7" i="14"/>
  <c r="MS7" i="14"/>
  <c r="MR7" i="14"/>
  <c r="MQ7" i="14"/>
  <c r="MO7" i="14"/>
  <c r="MN7" i="14"/>
  <c r="MK7" i="14"/>
  <c r="MJ7" i="14"/>
  <c r="MI7" i="14"/>
  <c r="MH7" i="14"/>
  <c r="MG7" i="14"/>
  <c r="MF7" i="14"/>
  <c r="MC7" i="14"/>
  <c r="MB7" i="14"/>
  <c r="MA7" i="14"/>
  <c r="LY7" i="14"/>
  <c r="LX7" i="14"/>
  <c r="LU7" i="14"/>
  <c r="LT7" i="14"/>
  <c r="LS7" i="14"/>
  <c r="LR7" i="14"/>
  <c r="LQ7" i="14"/>
  <c r="LP7" i="14"/>
  <c r="LM7" i="14"/>
  <c r="LL7" i="14"/>
  <c r="LK7" i="14"/>
  <c r="LI7" i="14"/>
  <c r="LH7" i="14"/>
  <c r="LE7" i="14"/>
  <c r="LD7" i="14"/>
  <c r="LC7" i="14"/>
  <c r="LB7" i="14"/>
  <c r="LA7" i="14"/>
  <c r="KZ7" i="14"/>
  <c r="KW7" i="14"/>
  <c r="KV7" i="14"/>
  <c r="KU7" i="14"/>
  <c r="KS7" i="14"/>
  <c r="KR7" i="14"/>
  <c r="KO7" i="14"/>
  <c r="KN7" i="14"/>
  <c r="KM7" i="14"/>
  <c r="KL7" i="14"/>
  <c r="KK7" i="14"/>
  <c r="KJ7" i="14"/>
  <c r="KG7" i="14"/>
  <c r="KF7" i="14"/>
  <c r="KE7" i="14"/>
  <c r="KC7" i="14"/>
  <c r="KB7" i="14"/>
  <c r="JY7" i="14"/>
  <c r="JX7" i="14"/>
  <c r="JW7" i="14"/>
  <c r="JV7" i="14"/>
  <c r="JU7" i="14"/>
  <c r="JT7" i="14"/>
  <c r="JQ7" i="14"/>
  <c r="JP7" i="14"/>
  <c r="JO7" i="14"/>
  <c r="JM7" i="14"/>
  <c r="JL7" i="14"/>
  <c r="JI7" i="14"/>
  <c r="JH7" i="14"/>
  <c r="JG7" i="14"/>
  <c r="JF7" i="14"/>
  <c r="JE7" i="14"/>
  <c r="JD7" i="14"/>
  <c r="JA7" i="14"/>
  <c r="IZ7" i="14"/>
  <c r="IY7" i="14"/>
  <c r="IW7" i="14"/>
  <c r="IV7" i="14"/>
  <c r="IS7" i="14"/>
  <c r="IR7" i="14"/>
  <c r="IQ7" i="14"/>
  <c r="IP7" i="14"/>
  <c r="IO7" i="14"/>
  <c r="IN7" i="14"/>
  <c r="IK7" i="14"/>
  <c r="IJ7" i="14"/>
  <c r="II7" i="14"/>
  <c r="IG7" i="14"/>
  <c r="IF7" i="14"/>
  <c r="IC7" i="14"/>
  <c r="IB7" i="14"/>
  <c r="IA7" i="14"/>
  <c r="HZ7" i="14"/>
  <c r="HY7" i="14"/>
  <c r="HX7" i="14"/>
  <c r="HU7" i="14"/>
  <c r="HT7" i="14"/>
  <c r="HS7" i="14"/>
  <c r="HR7" i="14"/>
  <c r="HQ7" i="14"/>
  <c r="HP7" i="14"/>
  <c r="HO7" i="14"/>
  <c r="HL7" i="14"/>
  <c r="HK7" i="14"/>
  <c r="HJ7" i="14"/>
  <c r="HI7" i="14"/>
  <c r="HH7" i="14"/>
  <c r="HG7" i="14"/>
  <c r="HD7" i="14"/>
  <c r="HC7" i="14"/>
  <c r="HB7" i="14"/>
  <c r="HA7" i="14"/>
  <c r="GZ7" i="14"/>
  <c r="GY7" i="14"/>
  <c r="GV7" i="14"/>
  <c r="GU7" i="14"/>
  <c r="GT7" i="14"/>
  <c r="GS7" i="14"/>
  <c r="GR7" i="14"/>
  <c r="GQ7" i="14"/>
  <c r="GN7" i="14"/>
  <c r="GM7" i="14"/>
  <c r="GL7" i="14"/>
  <c r="GK7" i="14"/>
  <c r="GJ7" i="14"/>
  <c r="GI7" i="14"/>
  <c r="GF7" i="14"/>
  <c r="GE7" i="14"/>
  <c r="GD7" i="14"/>
  <c r="GC7" i="14"/>
  <c r="GB7" i="14"/>
  <c r="GA7" i="14"/>
  <c r="FX7" i="14"/>
  <c r="FW7" i="14"/>
  <c r="FV7" i="14"/>
  <c r="FU7" i="14"/>
  <c r="FT7" i="14"/>
  <c r="FS7" i="14"/>
  <c r="FR7" i="14"/>
  <c r="FO7" i="14"/>
  <c r="FN7" i="14"/>
  <c r="FM7" i="14"/>
  <c r="FL7" i="14"/>
  <c r="FK7" i="14"/>
  <c r="FJ7" i="14"/>
  <c r="FH7" i="14"/>
  <c r="FG7" i="14"/>
  <c r="FF7" i="14"/>
  <c r="FD7" i="14"/>
  <c r="FC7" i="14"/>
  <c r="FB7" i="14"/>
  <c r="EZ7" i="14"/>
  <c r="EY7" i="14"/>
  <c r="EX7" i="14"/>
  <c r="EV7" i="14"/>
  <c r="EU7" i="14"/>
  <c r="ET7" i="14"/>
  <c r="ES7" i="14"/>
  <c r="ER7" i="14"/>
  <c r="EQ7" i="14"/>
  <c r="EP7" i="14"/>
  <c r="EO7" i="14"/>
  <c r="EN7" i="14"/>
  <c r="EM7" i="14"/>
  <c r="EK7" i="14"/>
  <c r="EJ7" i="14"/>
  <c r="EI7" i="14"/>
  <c r="EH7" i="14"/>
  <c r="EG7" i="14"/>
  <c r="EF7" i="14"/>
  <c r="EE7" i="14"/>
  <c r="ED7" i="14"/>
  <c r="EC7" i="14"/>
  <c r="EA7" i="14"/>
  <c r="DZ7" i="14"/>
  <c r="DY7" i="14"/>
  <c r="DW7" i="14"/>
  <c r="DV7" i="14"/>
  <c r="DU7" i="14"/>
  <c r="DS7" i="14"/>
  <c r="DR7" i="14"/>
  <c r="DQ7" i="14"/>
  <c r="DO7" i="14"/>
  <c r="DN7" i="14"/>
  <c r="DM7" i="14"/>
  <c r="DK7" i="14"/>
  <c r="DJ7" i="14"/>
  <c r="DI7" i="14"/>
  <c r="DG7" i="14"/>
  <c r="DF7" i="14"/>
  <c r="DE7" i="14"/>
  <c r="DC7" i="14"/>
  <c r="DB7" i="14"/>
  <c r="DA7" i="14"/>
  <c r="CY7" i="14"/>
  <c r="CX7" i="14"/>
  <c r="CW7" i="14"/>
  <c r="CU7" i="14"/>
  <c r="CT7" i="14"/>
  <c r="CS7" i="14"/>
  <c r="CQ7" i="14"/>
  <c r="CP7" i="14"/>
  <c r="CO7" i="14"/>
  <c r="CM7" i="14"/>
  <c r="CL7" i="14"/>
  <c r="CK7" i="14"/>
  <c r="CJ7" i="14"/>
  <c r="CI7" i="14"/>
  <c r="CH7" i="14"/>
  <c r="CG7" i="14"/>
  <c r="CF7" i="14"/>
  <c r="CE7" i="14"/>
  <c r="CD7" i="14"/>
  <c r="CC7" i="14"/>
  <c r="CB7" i="14"/>
  <c r="CA7" i="14"/>
  <c r="BZ7" i="14"/>
  <c r="BY7" i="14"/>
  <c r="BX7" i="14"/>
  <c r="BW7" i="14"/>
  <c r="BV7" i="14"/>
  <c r="BU7" i="14"/>
  <c r="BT7" i="14"/>
  <c r="BS7" i="14"/>
  <c r="BR7" i="14"/>
  <c r="BQ7" i="14"/>
  <c r="BP7" i="14"/>
  <c r="BO7" i="14"/>
  <c r="BN7" i="14"/>
  <c r="BM7" i="14"/>
  <c r="BL7" i="14"/>
  <c r="BK7" i="14"/>
  <c r="BJ7" i="14"/>
  <c r="BI7" i="14"/>
  <c r="BH7" i="14"/>
  <c r="BG7" i="14"/>
  <c r="BF7" i="14"/>
  <c r="BE7" i="14"/>
  <c r="BD7" i="14"/>
  <c r="BC7" i="14"/>
  <c r="BB7" i="14"/>
  <c r="BA7" i="14"/>
  <c r="AZ7" i="14"/>
  <c r="AY7" i="14"/>
  <c r="AX7" i="14"/>
  <c r="AW7" i="14"/>
  <c r="AV7" i="14"/>
  <c r="AU7" i="14"/>
  <c r="AT7" i="14"/>
  <c r="AS7" i="14"/>
  <c r="AR7" i="14"/>
  <c r="AQ7" i="14"/>
  <c r="AP7" i="14"/>
  <c r="AO7" i="14"/>
  <c r="AN7" i="14"/>
  <c r="AM7" i="14"/>
  <c r="AL7" i="14"/>
  <c r="AK7" i="14"/>
  <c r="AJ7" i="14"/>
  <c r="AI7" i="14"/>
  <c r="AH7" i="14"/>
  <c r="AG7" i="14"/>
  <c r="AF7" i="14"/>
  <c r="AE7" i="14"/>
  <c r="AD7" i="14"/>
  <c r="AC7" i="14"/>
  <c r="AB7" i="14"/>
  <c r="AA7" i="14"/>
  <c r="Z7" i="14"/>
  <c r="Y7" i="14"/>
  <c r="X7" i="14"/>
  <c r="W7" i="14"/>
  <c r="V7" i="14"/>
  <c r="U7" i="14"/>
  <c r="S7" i="14"/>
  <c r="R7" i="14"/>
  <c r="Q7" i="14"/>
  <c r="P7" i="14"/>
  <c r="N7" i="14"/>
  <c r="M7" i="14"/>
  <c r="L7" i="14"/>
  <c r="J7" i="14"/>
  <c r="I7" i="14"/>
  <c r="H7" i="14"/>
  <c r="F7" i="14"/>
  <c r="E7" i="14"/>
  <c r="D7" i="14"/>
  <c r="C7" i="14"/>
  <c r="XD7" i="13"/>
  <c r="XC7" i="13"/>
  <c r="WZ7" i="13"/>
  <c r="WY7" i="13"/>
  <c r="WV7" i="13"/>
  <c r="WU7" i="13"/>
  <c r="WR7" i="13"/>
  <c r="WQ7" i="13"/>
  <c r="WO7" i="13"/>
  <c r="WN7" i="13"/>
  <c r="WM7" i="13"/>
  <c r="WJ7" i="13"/>
  <c r="WI7" i="13"/>
  <c r="WG7" i="13"/>
  <c r="WF7" i="13"/>
  <c r="WE7" i="13"/>
  <c r="WB7" i="13"/>
  <c r="WA7" i="13"/>
  <c r="VX7" i="13"/>
  <c r="VW7" i="13"/>
  <c r="VT7" i="13"/>
  <c r="VS7" i="13"/>
  <c r="VP7" i="13"/>
  <c r="VO7" i="13"/>
  <c r="VL7" i="13"/>
  <c r="VK7" i="13"/>
  <c r="VI7" i="13"/>
  <c r="VH7" i="13"/>
  <c r="VG7" i="13"/>
  <c r="VD7" i="13"/>
  <c r="VC7" i="13"/>
  <c r="VA7" i="13"/>
  <c r="UZ7" i="13"/>
  <c r="UY7" i="13"/>
  <c r="UV7" i="13"/>
  <c r="UU7" i="13"/>
  <c r="UR7" i="13"/>
  <c r="UQ7" i="13"/>
  <c r="UN7" i="13"/>
  <c r="UM7" i="13"/>
  <c r="UJ7" i="13"/>
  <c r="UI7" i="13"/>
  <c r="UF7" i="13"/>
  <c r="UE7" i="13"/>
  <c r="UC7" i="13"/>
  <c r="UB7" i="13"/>
  <c r="UA7" i="13"/>
  <c r="TX7" i="13"/>
  <c r="TW7" i="13"/>
  <c r="TU7" i="13"/>
  <c r="TT7" i="13"/>
  <c r="TS7" i="13"/>
  <c r="TP7" i="13"/>
  <c r="TO7" i="13"/>
  <c r="TL7" i="13"/>
  <c r="TK7" i="13"/>
  <c r="TH7" i="13"/>
  <c r="TG7" i="13"/>
  <c r="TD7" i="13"/>
  <c r="TC7" i="13"/>
  <c r="SZ7" i="13"/>
  <c r="SY7" i="13"/>
  <c r="SW7" i="13"/>
  <c r="SV7" i="13"/>
  <c r="SU7" i="13"/>
  <c r="SR7" i="13"/>
  <c r="SQ7" i="13"/>
  <c r="SO7" i="13"/>
  <c r="SN7" i="13"/>
  <c r="SM7" i="13"/>
  <c r="SJ7" i="13"/>
  <c r="SI7" i="13"/>
  <c r="SF7" i="13"/>
  <c r="SE7" i="13"/>
  <c r="SB7" i="13"/>
  <c r="SA7" i="13"/>
  <c r="RX7" i="13"/>
  <c r="RW7" i="13"/>
  <c r="RT7" i="13"/>
  <c r="RS7" i="13"/>
  <c r="RQ7" i="13"/>
  <c r="RP7" i="13"/>
  <c r="RO7" i="13"/>
  <c r="RL7" i="13"/>
  <c r="RK7" i="13"/>
  <c r="RI7" i="13"/>
  <c r="RH7" i="13"/>
  <c r="RG7" i="13"/>
  <c r="RD7" i="13"/>
  <c r="RC7" i="13"/>
  <c r="QZ7" i="13"/>
  <c r="QY7" i="13"/>
  <c r="QV7" i="13"/>
  <c r="QU7" i="13"/>
  <c r="QR7" i="13"/>
  <c r="QQ7" i="13"/>
  <c r="QN7" i="13"/>
  <c r="QM7" i="13"/>
  <c r="QK7" i="13"/>
  <c r="QJ7" i="13"/>
  <c r="QI7" i="13"/>
  <c r="QF7" i="13"/>
  <c r="QE7" i="13"/>
  <c r="QC7" i="13"/>
  <c r="QB7" i="13"/>
  <c r="QA7" i="13"/>
  <c r="PX7" i="13"/>
  <c r="PW7" i="13"/>
  <c r="PT7" i="13"/>
  <c r="PS7" i="13"/>
  <c r="PP7" i="13"/>
  <c r="PO7" i="13"/>
  <c r="PL7" i="13"/>
  <c r="PK7" i="13"/>
  <c r="PH7" i="13"/>
  <c r="PG7" i="13"/>
  <c r="PE7" i="13"/>
  <c r="PD7" i="13"/>
  <c r="PC7" i="13"/>
  <c r="OZ7" i="13"/>
  <c r="OY7" i="13"/>
  <c r="OW7" i="13"/>
  <c r="OV7" i="13"/>
  <c r="OU7" i="13"/>
  <c r="OR7" i="13"/>
  <c r="OQ7" i="13"/>
  <c r="ON7" i="13"/>
  <c r="OM7" i="13"/>
  <c r="OJ7" i="13"/>
  <c r="OI7" i="13"/>
  <c r="OF7" i="13"/>
  <c r="OE7" i="13"/>
  <c r="OB7" i="13"/>
  <c r="OA7" i="13"/>
  <c r="NY7" i="13"/>
  <c r="NX7" i="13"/>
  <c r="NW7" i="13"/>
  <c r="NT7" i="13"/>
  <c r="NS7" i="13"/>
  <c r="NQ7" i="13"/>
  <c r="NP7" i="13"/>
  <c r="NO7" i="13"/>
  <c r="NL7" i="13"/>
  <c r="NK7" i="13"/>
  <c r="NH7" i="13"/>
  <c r="NG7" i="13"/>
  <c r="ND7" i="13"/>
  <c r="NC7" i="13"/>
  <c r="MZ7" i="13"/>
  <c r="MY7" i="13"/>
  <c r="MV7" i="13"/>
  <c r="MU7" i="13"/>
  <c r="MS7" i="13"/>
  <c r="MR7" i="13"/>
  <c r="MQ7" i="13"/>
  <c r="MN7" i="13"/>
  <c r="MM7" i="13"/>
  <c r="MK7" i="13"/>
  <c r="MJ7" i="13"/>
  <c r="MI7" i="13"/>
  <c r="MF7" i="13"/>
  <c r="ME7" i="13"/>
  <c r="MB7" i="13"/>
  <c r="MA7" i="13"/>
  <c r="LX7" i="13"/>
  <c r="LW7" i="13"/>
  <c r="LT7" i="13"/>
  <c r="LS7" i="13"/>
  <c r="LP7" i="13"/>
  <c r="LO7" i="13"/>
  <c r="LM7" i="13"/>
  <c r="LL7" i="13"/>
  <c r="LK7" i="13"/>
  <c r="LH7" i="13"/>
  <c r="LG7" i="13"/>
  <c r="LE7" i="13"/>
  <c r="LD7" i="13"/>
  <c r="LC7" i="13"/>
  <c r="KZ7" i="13"/>
  <c r="KY7" i="13"/>
  <c r="KV7" i="13"/>
  <c r="KU7" i="13"/>
  <c r="KR7" i="13"/>
  <c r="KQ7" i="13"/>
  <c r="KN7" i="13"/>
  <c r="KM7" i="13"/>
  <c r="KJ7" i="13"/>
  <c r="KI7" i="13"/>
  <c r="KG7" i="13"/>
  <c r="KF7" i="13"/>
  <c r="KE7" i="13"/>
  <c r="KB7" i="13"/>
  <c r="KA7" i="13"/>
  <c r="JY7" i="13"/>
  <c r="JX7" i="13"/>
  <c r="JW7" i="13"/>
  <c r="JT7" i="13"/>
  <c r="JS7" i="13"/>
  <c r="JP7" i="13"/>
  <c r="JO7" i="13"/>
  <c r="JL7" i="13"/>
  <c r="JK7" i="13"/>
  <c r="JH7" i="13"/>
  <c r="JG7" i="13"/>
  <c r="JD7" i="13"/>
  <c r="JC7" i="13"/>
  <c r="JA7" i="13"/>
  <c r="IZ7" i="13"/>
  <c r="IY7" i="13"/>
  <c r="IV7" i="13"/>
  <c r="IU7" i="13"/>
  <c r="IS7" i="13"/>
  <c r="IR7" i="13"/>
  <c r="IQ7" i="13"/>
  <c r="IN7" i="13"/>
  <c r="IM7" i="13"/>
  <c r="IJ7" i="13"/>
  <c r="II7" i="13"/>
  <c r="IF7" i="13"/>
  <c r="IE7" i="13"/>
  <c r="IB7" i="13"/>
  <c r="IA7" i="13"/>
  <c r="HX7" i="13"/>
  <c r="HW7" i="13"/>
  <c r="HU7" i="13"/>
  <c r="HT7" i="13"/>
  <c r="HS7" i="13"/>
  <c r="HR7" i="13"/>
  <c r="HO7" i="13"/>
  <c r="HN7" i="13"/>
  <c r="HK7" i="13"/>
  <c r="HJ7" i="13"/>
  <c r="HG7" i="13"/>
  <c r="HF7" i="13"/>
  <c r="HC7" i="13"/>
  <c r="HB7" i="13"/>
  <c r="GY7" i="13"/>
  <c r="GX7" i="13"/>
  <c r="GV7" i="13"/>
  <c r="GU7" i="13"/>
  <c r="GT7" i="13"/>
  <c r="GQ7" i="13"/>
  <c r="GP7" i="13"/>
  <c r="GN7" i="13"/>
  <c r="GM7" i="13"/>
  <c r="GL7" i="13"/>
  <c r="GI7" i="13"/>
  <c r="GH7" i="13"/>
  <c r="GE7" i="13"/>
  <c r="GD7" i="13"/>
  <c r="GA7" i="13"/>
  <c r="FZ7" i="13"/>
  <c r="FW7" i="13"/>
  <c r="FV7" i="13"/>
  <c r="FT7" i="13"/>
  <c r="FR7" i="13"/>
  <c r="FQ7" i="13"/>
  <c r="FO7" i="13"/>
  <c r="FN7" i="13"/>
  <c r="FM7" i="13"/>
  <c r="FL7" i="13"/>
  <c r="FK7" i="13"/>
  <c r="FJ7" i="13"/>
  <c r="FI7" i="13"/>
  <c r="FG7" i="13"/>
  <c r="FF7" i="13"/>
  <c r="FD7" i="13"/>
  <c r="FC7" i="13"/>
  <c r="FB7" i="13"/>
  <c r="EY7" i="13"/>
  <c r="EX7" i="13"/>
  <c r="EU7" i="13"/>
  <c r="ET7" i="13"/>
  <c r="ES7" i="13"/>
  <c r="ER7" i="13"/>
  <c r="EP7" i="13"/>
  <c r="EN7" i="13"/>
  <c r="EM7" i="13"/>
  <c r="EJ7" i="13"/>
  <c r="EI7" i="13"/>
  <c r="EG7" i="13"/>
  <c r="EE7" i="13"/>
  <c r="ED7" i="13"/>
  <c r="EC7" i="13"/>
  <c r="DZ7" i="13"/>
  <c r="DY7" i="13"/>
  <c r="DV7" i="13"/>
  <c r="DU7" i="13"/>
  <c r="DR7" i="13"/>
  <c r="DQ7" i="13"/>
  <c r="DN7" i="13"/>
  <c r="DM7" i="13"/>
  <c r="DJ7" i="13"/>
  <c r="DI7" i="13"/>
  <c r="DF7" i="13"/>
  <c r="DE7" i="13"/>
  <c r="DB7" i="13"/>
  <c r="DA7" i="13"/>
  <c r="CX7" i="13"/>
  <c r="CW7" i="13"/>
  <c r="CT7" i="13"/>
  <c r="CS7" i="13"/>
  <c r="CP7" i="13"/>
  <c r="CO7" i="13"/>
  <c r="CL7" i="13"/>
  <c r="CK7" i="13"/>
  <c r="CJ7" i="13"/>
  <c r="CG7" i="13"/>
  <c r="CF7" i="13"/>
  <c r="CE7" i="13"/>
  <c r="CB7" i="13"/>
  <c r="CA7" i="13"/>
  <c r="BX7" i="13"/>
  <c r="BW7" i="13"/>
  <c r="BU7" i="13"/>
  <c r="BT7" i="13"/>
  <c r="BS7" i="13"/>
  <c r="BP7" i="13"/>
  <c r="BO7" i="13"/>
  <c r="BM7" i="13"/>
  <c r="BL7" i="13"/>
  <c r="BK7" i="13"/>
  <c r="BH7" i="13"/>
  <c r="BG7" i="13"/>
  <c r="BD7" i="13"/>
  <c r="BC7" i="13"/>
  <c r="AZ7" i="13"/>
  <c r="AY7" i="13"/>
  <c r="AV7" i="13"/>
  <c r="AU7" i="13"/>
  <c r="AR7" i="13"/>
  <c r="AQ7" i="13"/>
  <c r="AO7" i="13"/>
  <c r="AN7" i="13"/>
  <c r="AM7" i="13"/>
  <c r="AJ7" i="13"/>
  <c r="AI7" i="13"/>
  <c r="AG7" i="13"/>
  <c r="AF7" i="13"/>
  <c r="AE7" i="13"/>
  <c r="AB7" i="13"/>
  <c r="AA7" i="13"/>
  <c r="Y7" i="13"/>
  <c r="X7" i="13"/>
  <c r="W7" i="13"/>
  <c r="V7" i="13"/>
  <c r="U7" i="13"/>
  <c r="R7" i="13"/>
  <c r="Q7" i="13"/>
  <c r="P7" i="13"/>
  <c r="N7" i="13"/>
  <c r="M7" i="13"/>
  <c r="L7" i="13"/>
  <c r="I7" i="13"/>
  <c r="H7" i="13"/>
  <c r="E7" i="13"/>
  <c r="D7" i="13"/>
  <c r="XD7" i="12"/>
  <c r="XC7" i="12"/>
  <c r="XB7" i="12"/>
  <c r="WZ7" i="12"/>
  <c r="WY7" i="12"/>
  <c r="WW7" i="12"/>
  <c r="WV7" i="12"/>
  <c r="WU7" i="12"/>
  <c r="WT7" i="12"/>
  <c r="WR7" i="12"/>
  <c r="WN7" i="12"/>
  <c r="WM7" i="12"/>
  <c r="WL7" i="12"/>
  <c r="WJ7" i="12"/>
  <c r="WF7" i="12"/>
  <c r="WE7" i="12"/>
  <c r="WD7" i="12"/>
  <c r="WB7" i="12"/>
  <c r="VX7" i="12"/>
  <c r="VW7" i="12"/>
  <c r="VV7" i="12"/>
  <c r="VT7" i="12"/>
  <c r="VS7" i="12"/>
  <c r="VQ7" i="12"/>
  <c r="VP7" i="12"/>
  <c r="VO7" i="12"/>
  <c r="VN7" i="12"/>
  <c r="VL7" i="12"/>
  <c r="VH7" i="12"/>
  <c r="VG7" i="12"/>
  <c r="VF7" i="12"/>
  <c r="VD7" i="12"/>
  <c r="UZ7" i="12"/>
  <c r="UY7" i="12"/>
  <c r="UX7" i="12"/>
  <c r="UV7" i="12"/>
  <c r="UR7" i="12"/>
  <c r="UQ7" i="12"/>
  <c r="UP7" i="12"/>
  <c r="UN7" i="12"/>
  <c r="UM7" i="12"/>
  <c r="UK7" i="12"/>
  <c r="UJ7" i="12"/>
  <c r="UI7" i="12"/>
  <c r="UH7" i="12"/>
  <c r="UF7" i="12"/>
  <c r="UB7" i="12"/>
  <c r="UA7" i="12"/>
  <c r="TZ7" i="12"/>
  <c r="TX7" i="12"/>
  <c r="TT7" i="12"/>
  <c r="TS7" i="12"/>
  <c r="TR7" i="12"/>
  <c r="TP7" i="12"/>
  <c r="TL7" i="12"/>
  <c r="TK7" i="12"/>
  <c r="TJ7" i="12"/>
  <c r="TH7" i="12"/>
  <c r="TG7" i="12"/>
  <c r="TE7" i="12"/>
  <c r="TD7" i="12"/>
  <c r="TC7" i="12"/>
  <c r="TB7" i="12"/>
  <c r="SZ7" i="12"/>
  <c r="SV7" i="12"/>
  <c r="SU7" i="12"/>
  <c r="ST7" i="12"/>
  <c r="SR7" i="12"/>
  <c r="SN7" i="12"/>
  <c r="SM7" i="12"/>
  <c r="SL7" i="12"/>
  <c r="SJ7" i="12"/>
  <c r="SF7" i="12"/>
  <c r="SE7" i="12"/>
  <c r="SD7" i="12"/>
  <c r="SB7" i="12"/>
  <c r="SA7" i="12"/>
  <c r="RY7" i="12"/>
  <c r="RX7" i="12"/>
  <c r="RW7" i="12"/>
  <c r="RV7" i="12"/>
  <c r="RT7" i="12"/>
  <c r="RP7" i="12"/>
  <c r="RO7" i="12"/>
  <c r="RN7" i="12"/>
  <c r="RL7" i="12"/>
  <c r="RH7" i="12"/>
  <c r="RG7" i="12"/>
  <c r="RF7" i="12"/>
  <c r="RD7" i="12"/>
  <c r="QZ7" i="12"/>
  <c r="QY7" i="12"/>
  <c r="QX7" i="12"/>
  <c r="QV7" i="12"/>
  <c r="QU7" i="12"/>
  <c r="QS7" i="12"/>
  <c r="QR7" i="12"/>
  <c r="QQ7" i="12"/>
  <c r="QP7" i="12"/>
  <c r="QN7" i="12"/>
  <c r="QJ7" i="12"/>
  <c r="QI7" i="12"/>
  <c r="QH7" i="12"/>
  <c r="QF7" i="12"/>
  <c r="QB7" i="12"/>
  <c r="QA7" i="12"/>
  <c r="PZ7" i="12"/>
  <c r="PX7" i="12"/>
  <c r="PT7" i="12"/>
  <c r="PS7" i="12"/>
  <c r="PR7" i="12"/>
  <c r="PP7" i="12"/>
  <c r="PO7" i="12"/>
  <c r="PM7" i="12"/>
  <c r="PL7" i="12"/>
  <c r="PK7" i="12"/>
  <c r="PJ7" i="12"/>
  <c r="PH7" i="12"/>
  <c r="PD7" i="12"/>
  <c r="PC7" i="12"/>
  <c r="PB7" i="12"/>
  <c r="OZ7" i="12"/>
  <c r="OV7" i="12"/>
  <c r="OU7" i="12"/>
  <c r="OT7" i="12"/>
  <c r="OR7" i="12"/>
  <c r="ON7" i="12"/>
  <c r="OM7" i="12"/>
  <c r="OL7" i="12"/>
  <c r="OJ7" i="12"/>
  <c r="OI7" i="12"/>
  <c r="OG7" i="12"/>
  <c r="OF7" i="12"/>
  <c r="OE7" i="12"/>
  <c r="OD7" i="12"/>
  <c r="OB7" i="12"/>
  <c r="NX7" i="12"/>
  <c r="NW7" i="12"/>
  <c r="NV7" i="12"/>
  <c r="NT7" i="12"/>
  <c r="NP7" i="12"/>
  <c r="NO7" i="12"/>
  <c r="NN7" i="12"/>
  <c r="NL7" i="12"/>
  <c r="NH7" i="12"/>
  <c r="NG7" i="12"/>
  <c r="NF7" i="12"/>
  <c r="ND7" i="12"/>
  <c r="NC7" i="12"/>
  <c r="NA7" i="12"/>
  <c r="MZ7" i="12"/>
  <c r="MY7" i="12"/>
  <c r="MX7" i="12"/>
  <c r="MV7" i="12"/>
  <c r="MR7" i="12"/>
  <c r="MQ7" i="12"/>
  <c r="MP7" i="12"/>
  <c r="MN7" i="12"/>
  <c r="MJ7" i="12"/>
  <c r="MI7" i="12"/>
  <c r="MH7" i="12"/>
  <c r="MF7" i="12"/>
  <c r="MB7" i="12"/>
  <c r="MA7" i="12"/>
  <c r="LZ7" i="12"/>
  <c r="LX7" i="12"/>
  <c r="LW7" i="12"/>
  <c r="LU7" i="12"/>
  <c r="LT7" i="12"/>
  <c r="LS7" i="12"/>
  <c r="LR7" i="12"/>
  <c r="LP7" i="12"/>
  <c r="LL7" i="12"/>
  <c r="LK7" i="12"/>
  <c r="LJ7" i="12"/>
  <c r="LH7" i="12"/>
  <c r="LD7" i="12"/>
  <c r="LC7" i="12"/>
  <c r="LB7" i="12"/>
  <c r="KZ7" i="12"/>
  <c r="KV7" i="12"/>
  <c r="KU7" i="12"/>
  <c r="KT7" i="12"/>
  <c r="KR7" i="12"/>
  <c r="KQ7" i="12"/>
  <c r="KO7" i="12"/>
  <c r="KN7" i="12"/>
  <c r="KM7" i="12"/>
  <c r="KL7" i="12"/>
  <c r="KJ7" i="12"/>
  <c r="KF7" i="12"/>
  <c r="KE7" i="12"/>
  <c r="KD7" i="12"/>
  <c r="KB7" i="12"/>
  <c r="JX7" i="12"/>
  <c r="JW7" i="12"/>
  <c r="JV7" i="12"/>
  <c r="JT7" i="12"/>
  <c r="JP7" i="12"/>
  <c r="JO7" i="12"/>
  <c r="JN7" i="12"/>
  <c r="JL7" i="12"/>
  <c r="JK7" i="12"/>
  <c r="JI7" i="12"/>
  <c r="JH7" i="12"/>
  <c r="JG7" i="12"/>
  <c r="JF7" i="12"/>
  <c r="JD7" i="12"/>
  <c r="IZ7" i="12"/>
  <c r="IY7" i="12"/>
  <c r="IX7" i="12"/>
  <c r="IV7" i="12"/>
  <c r="IR7" i="12"/>
  <c r="IQ7" i="12"/>
  <c r="IP7" i="12"/>
  <c r="IN7" i="12"/>
  <c r="IJ7" i="12"/>
  <c r="II7" i="12"/>
  <c r="IH7" i="12"/>
  <c r="IF7" i="12"/>
  <c r="IE7" i="12"/>
  <c r="IC7" i="12"/>
  <c r="IB7" i="12"/>
  <c r="IA7" i="12"/>
  <c r="HZ7" i="12"/>
  <c r="HX7" i="12"/>
  <c r="HT7" i="12"/>
  <c r="HS7" i="12"/>
  <c r="HR7" i="12"/>
  <c r="HQ7" i="12"/>
  <c r="HO7" i="12"/>
  <c r="HN7" i="12"/>
  <c r="HK7" i="12"/>
  <c r="HJ7" i="12"/>
  <c r="HI7" i="12"/>
  <c r="HG7" i="12"/>
  <c r="HC7" i="12"/>
  <c r="HB7" i="12"/>
  <c r="HA7" i="12"/>
  <c r="GY7" i="12"/>
  <c r="GX7" i="12"/>
  <c r="GU7" i="12"/>
  <c r="GT7" i="12"/>
  <c r="GS7" i="12"/>
  <c r="GQ7" i="12"/>
  <c r="GP7" i="12"/>
  <c r="GM7" i="12"/>
  <c r="GL7" i="12"/>
  <c r="GK7" i="12"/>
  <c r="GI7" i="12"/>
  <c r="GH7" i="12"/>
  <c r="GE7" i="12"/>
  <c r="GD7" i="12"/>
  <c r="GC7" i="12"/>
  <c r="GA7" i="12"/>
  <c r="FW7" i="12"/>
  <c r="FV7" i="12"/>
  <c r="FU7" i="12"/>
  <c r="FT7" i="12"/>
  <c r="FR7" i="12"/>
  <c r="FO7" i="12"/>
  <c r="FM7" i="12"/>
  <c r="FL7" i="12"/>
  <c r="FK7" i="12"/>
  <c r="FJ7" i="12"/>
  <c r="FI7" i="12"/>
  <c r="FG7" i="12"/>
  <c r="FC7" i="12"/>
  <c r="FB7" i="12"/>
  <c r="FA7" i="12"/>
  <c r="EY7" i="12"/>
  <c r="EX7" i="12"/>
  <c r="EU7" i="12"/>
  <c r="ET7" i="12"/>
  <c r="ES7" i="12"/>
  <c r="ER7" i="12"/>
  <c r="EQ7" i="12"/>
  <c r="EP7" i="12"/>
  <c r="EN7" i="12"/>
  <c r="EJ7" i="12"/>
  <c r="EI7" i="12"/>
  <c r="EH7" i="12"/>
  <c r="EG7" i="12"/>
  <c r="EE7" i="12"/>
  <c r="ED7" i="12"/>
  <c r="DZ7" i="12"/>
  <c r="DY7" i="12"/>
  <c r="DX7" i="12"/>
  <c r="DV7" i="12"/>
  <c r="DU7" i="12"/>
  <c r="DS7" i="12"/>
  <c r="DR7" i="12"/>
  <c r="DQ7" i="12"/>
  <c r="DP7" i="12"/>
  <c r="DN7" i="12"/>
  <c r="DJ7" i="12"/>
  <c r="DI7" i="12"/>
  <c r="DH7" i="12"/>
  <c r="DF7" i="12"/>
  <c r="DB7" i="12"/>
  <c r="DA7" i="12"/>
  <c r="CZ7" i="12"/>
  <c r="CX7" i="12"/>
  <c r="CT7" i="12"/>
  <c r="CS7" i="12"/>
  <c r="CR7" i="12"/>
  <c r="CP7" i="12"/>
  <c r="CO7" i="12"/>
  <c r="CM7" i="12"/>
  <c r="CL7" i="12"/>
  <c r="CK7" i="12"/>
  <c r="CJ7" i="12"/>
  <c r="CI7" i="12"/>
  <c r="CG7" i="12"/>
  <c r="CF7" i="12"/>
  <c r="CE7" i="12"/>
  <c r="CB7" i="12"/>
  <c r="CA7" i="12"/>
  <c r="BZ7" i="12"/>
  <c r="BX7" i="12"/>
  <c r="BW7" i="12"/>
  <c r="BT7" i="12"/>
  <c r="BS7" i="12"/>
  <c r="BR7" i="12"/>
  <c r="BP7" i="12"/>
  <c r="BO7" i="12"/>
  <c r="BL7" i="12"/>
  <c r="BK7" i="12"/>
  <c r="BJ7" i="12"/>
  <c r="BH7" i="12"/>
  <c r="BD7" i="12"/>
  <c r="BC7" i="12"/>
  <c r="BB7" i="12"/>
  <c r="AZ7" i="12"/>
  <c r="AY7" i="12"/>
  <c r="AV7" i="12"/>
  <c r="AU7" i="12"/>
  <c r="AT7" i="12"/>
  <c r="AR7" i="12"/>
  <c r="AQ7" i="12"/>
  <c r="AN7" i="12"/>
  <c r="AM7" i="12"/>
  <c r="AL7" i="12"/>
  <c r="AJ7" i="12"/>
  <c r="AI7" i="12"/>
  <c r="AF7" i="12"/>
  <c r="AE7" i="12"/>
  <c r="AD7" i="12"/>
  <c r="AB7" i="12"/>
  <c r="X7" i="12"/>
  <c r="W7" i="12"/>
  <c r="V7" i="12"/>
  <c r="U7" i="12"/>
  <c r="T7" i="12"/>
  <c r="R7" i="12"/>
  <c r="P7" i="12"/>
  <c r="M7" i="12"/>
  <c r="L7" i="12"/>
  <c r="K7" i="12"/>
  <c r="I7" i="12"/>
  <c r="E7" i="12"/>
  <c r="D7" i="12"/>
  <c r="C7" i="12"/>
  <c r="HT7" i="11"/>
  <c r="FT7" i="11"/>
  <c r="FO7" i="11"/>
  <c r="FK7" i="11"/>
  <c r="FJ7" i="11"/>
  <c r="ET7" i="11"/>
  <c r="ES7" i="11"/>
  <c r="EP7" i="11"/>
  <c r="EG7" i="11"/>
  <c r="EE7" i="11"/>
  <c r="CJ7" i="11"/>
  <c r="CF7" i="11"/>
  <c r="X7" i="11"/>
  <c r="U7" i="11"/>
  <c r="P7" i="11"/>
  <c r="XE7" i="10"/>
  <c r="XD7" i="10"/>
  <c r="XC7" i="10"/>
  <c r="XB7" i="10"/>
  <c r="XA7" i="10"/>
  <c r="WZ7" i="10"/>
  <c r="WY7" i="10"/>
  <c r="WX7" i="10"/>
  <c r="WW7" i="10"/>
  <c r="WV7" i="10"/>
  <c r="WU7" i="10"/>
  <c r="WT7" i="10"/>
  <c r="WS7" i="10"/>
  <c r="WR7" i="10"/>
  <c r="WQ7" i="10"/>
  <c r="WP7" i="10"/>
  <c r="WO7" i="10"/>
  <c r="WN7" i="10"/>
  <c r="WM7" i="10"/>
  <c r="WL7" i="10"/>
  <c r="WK7" i="10"/>
  <c r="WJ7" i="10"/>
  <c r="WI7" i="10"/>
  <c r="WH7" i="10"/>
  <c r="WG7" i="10"/>
  <c r="WF7" i="10"/>
  <c r="WE7" i="10"/>
  <c r="WD7" i="10"/>
  <c r="WC7" i="10"/>
  <c r="WB7" i="10"/>
  <c r="WA7" i="10"/>
  <c r="VZ7" i="10"/>
  <c r="VY7" i="10"/>
  <c r="VX7" i="10"/>
  <c r="VW7" i="10"/>
  <c r="VV7" i="10"/>
  <c r="VU7" i="10"/>
  <c r="VT7" i="10"/>
  <c r="VS7" i="10"/>
  <c r="VR7" i="10"/>
  <c r="VQ7" i="10"/>
  <c r="VP7" i="10"/>
  <c r="VO7" i="10"/>
  <c r="VN7" i="10"/>
  <c r="VM7" i="10"/>
  <c r="VL7" i="10"/>
  <c r="VK7" i="10"/>
  <c r="VJ7" i="10"/>
  <c r="VI7" i="10"/>
  <c r="VH7" i="10"/>
  <c r="VG7" i="10"/>
  <c r="VF7" i="10"/>
  <c r="VE7" i="10"/>
  <c r="VD7" i="10"/>
  <c r="VC7" i="10"/>
  <c r="VB7" i="10"/>
  <c r="VA7" i="10"/>
  <c r="UZ7" i="10"/>
  <c r="UY7" i="10"/>
  <c r="UX7" i="10"/>
  <c r="UW7" i="10"/>
  <c r="UV7" i="10"/>
  <c r="UU7" i="10"/>
  <c r="UT7" i="10"/>
  <c r="US7" i="10"/>
  <c r="UR7" i="10"/>
  <c r="UQ7" i="10"/>
  <c r="UP7" i="10"/>
  <c r="UO7" i="10"/>
  <c r="UN7" i="10"/>
  <c r="UM7" i="10"/>
  <c r="UL7" i="10"/>
  <c r="UK7" i="10"/>
  <c r="UJ7" i="10"/>
  <c r="UI7" i="10"/>
  <c r="UH7" i="10"/>
  <c r="UG7" i="10"/>
  <c r="UF7" i="10"/>
  <c r="UE7" i="10"/>
  <c r="UD7" i="10"/>
  <c r="UC7" i="10"/>
  <c r="UB7" i="10"/>
  <c r="UA7" i="10"/>
  <c r="TZ7" i="10"/>
  <c r="TY7" i="10"/>
  <c r="TX7" i="10"/>
  <c r="TW7" i="10"/>
  <c r="TV7" i="10"/>
  <c r="TU7" i="10"/>
  <c r="TT7" i="10"/>
  <c r="TS7" i="10"/>
  <c r="TR7" i="10"/>
  <c r="TQ7" i="10"/>
  <c r="TP7" i="10"/>
  <c r="TO7" i="10"/>
  <c r="TN7" i="10"/>
  <c r="TM7" i="10"/>
  <c r="TL7" i="10"/>
  <c r="TK7" i="10"/>
  <c r="TJ7" i="10"/>
  <c r="TI7" i="10"/>
  <c r="TH7" i="10"/>
  <c r="TG7" i="10"/>
  <c r="TF7" i="10"/>
  <c r="TE7" i="10"/>
  <c r="TD7" i="10"/>
  <c r="TC7" i="10"/>
  <c r="TB7" i="10"/>
  <c r="TA7" i="10"/>
  <c r="SZ7" i="10"/>
  <c r="SY7" i="10"/>
  <c r="SX7" i="10"/>
  <c r="SW7" i="10"/>
  <c r="SV7" i="10"/>
  <c r="SU7" i="10"/>
  <c r="ST7" i="10"/>
  <c r="SS7" i="10"/>
  <c r="SR7" i="10"/>
  <c r="SQ7" i="10"/>
  <c r="SP7" i="10"/>
  <c r="SO7" i="10"/>
  <c r="SN7" i="10"/>
  <c r="SM7" i="10"/>
  <c r="SL7" i="10"/>
  <c r="SK7" i="10"/>
  <c r="SJ7" i="10"/>
  <c r="SI7" i="10"/>
  <c r="SH7" i="10"/>
  <c r="SG7" i="10"/>
  <c r="SF7" i="10"/>
  <c r="SE7" i="10"/>
  <c r="SD7" i="10"/>
  <c r="SC7" i="10"/>
  <c r="SB7" i="10"/>
  <c r="SA7" i="10"/>
  <c r="RZ7" i="10"/>
  <c r="RY7" i="10"/>
  <c r="RX7" i="10"/>
  <c r="RW7" i="10"/>
  <c r="RV7" i="10"/>
  <c r="RU7" i="10"/>
  <c r="RT7" i="10"/>
  <c r="RS7" i="10"/>
  <c r="RR7" i="10"/>
  <c r="RQ7" i="10"/>
  <c r="RP7" i="10"/>
  <c r="RO7" i="10"/>
  <c r="RN7" i="10"/>
  <c r="RM7" i="10"/>
  <c r="RL7" i="10"/>
  <c r="RK7" i="10"/>
  <c r="RJ7" i="10"/>
  <c r="RI7" i="10"/>
  <c r="RH7" i="10"/>
  <c r="RG7" i="10"/>
  <c r="RF7" i="10"/>
  <c r="RE7" i="10"/>
  <c r="RD7" i="10"/>
  <c r="RC7" i="10"/>
  <c r="RB7" i="10"/>
  <c r="RA7" i="10"/>
  <c r="QZ7" i="10"/>
  <c r="QY7" i="10"/>
  <c r="QX7" i="10"/>
  <c r="QW7" i="10"/>
  <c r="QV7" i="10"/>
  <c r="QU7" i="10"/>
  <c r="QT7" i="10"/>
  <c r="QS7" i="10"/>
  <c r="QR7" i="10"/>
  <c r="QQ7" i="10"/>
  <c r="QP7" i="10"/>
  <c r="QO7" i="10"/>
  <c r="QN7" i="10"/>
  <c r="QM7" i="10"/>
  <c r="QL7" i="10"/>
  <c r="QK7" i="10"/>
  <c r="QJ7" i="10"/>
  <c r="QI7" i="10"/>
  <c r="QH7" i="10"/>
  <c r="QG7" i="10"/>
  <c r="QF7" i="10"/>
  <c r="QE7" i="10"/>
  <c r="QD7" i="10"/>
  <c r="QC7" i="10"/>
  <c r="QB7" i="10"/>
  <c r="QA7" i="10"/>
  <c r="PZ7" i="10"/>
  <c r="PY7" i="10"/>
  <c r="PX7" i="10"/>
  <c r="PW7" i="10"/>
  <c r="PV7" i="10"/>
  <c r="PU7" i="10"/>
  <c r="PT7" i="10"/>
  <c r="PS7" i="10"/>
  <c r="PR7" i="10"/>
  <c r="PQ7" i="10"/>
  <c r="PP7" i="10"/>
  <c r="PO7" i="10"/>
  <c r="PN7" i="10"/>
  <c r="PM7" i="10"/>
  <c r="PL7" i="10"/>
  <c r="PK7" i="10"/>
  <c r="PJ7" i="10"/>
  <c r="PI7" i="10"/>
  <c r="PH7" i="10"/>
  <c r="PG7" i="10"/>
  <c r="PF7" i="10"/>
  <c r="PE7" i="10"/>
  <c r="PD7" i="10"/>
  <c r="PC7" i="10"/>
  <c r="PB7" i="10"/>
  <c r="PA7" i="10"/>
  <c r="OZ7" i="10"/>
  <c r="OY7" i="10"/>
  <c r="OX7" i="10"/>
  <c r="OW7" i="10"/>
  <c r="OV7" i="10"/>
  <c r="OU7" i="10"/>
  <c r="OT7" i="10"/>
  <c r="OS7" i="10"/>
  <c r="OR7" i="10"/>
  <c r="OQ7" i="10"/>
  <c r="OP7" i="10"/>
  <c r="OO7" i="10"/>
  <c r="ON7" i="10"/>
  <c r="OM7" i="10"/>
  <c r="OL7" i="10"/>
  <c r="OK7" i="10"/>
  <c r="OJ7" i="10"/>
  <c r="OI7" i="10"/>
  <c r="OH7" i="10"/>
  <c r="OG7" i="10"/>
  <c r="OF7" i="10"/>
  <c r="OE7" i="10"/>
  <c r="OD7" i="10"/>
  <c r="OC7" i="10"/>
  <c r="OB7" i="10"/>
  <c r="OA7" i="10"/>
  <c r="NZ7" i="10"/>
  <c r="NY7" i="10"/>
  <c r="NX7" i="10"/>
  <c r="NW7" i="10"/>
  <c r="NV7" i="10"/>
  <c r="NU7" i="10"/>
  <c r="NT7" i="10"/>
  <c r="NS7" i="10"/>
  <c r="NR7" i="10"/>
  <c r="NQ7" i="10"/>
  <c r="NP7" i="10"/>
  <c r="NO7" i="10"/>
  <c r="NN7" i="10"/>
  <c r="NM7" i="10"/>
  <c r="NL7" i="10"/>
  <c r="NK7" i="10"/>
  <c r="NJ7" i="10"/>
  <c r="NI7" i="10"/>
  <c r="NH7" i="10"/>
  <c r="NG7" i="10"/>
  <c r="NF7" i="10"/>
  <c r="NE7" i="10"/>
  <c r="ND7" i="10"/>
  <c r="NC7" i="10"/>
  <c r="NB7" i="10"/>
  <c r="NA7" i="10"/>
  <c r="MZ7" i="10"/>
  <c r="MY7" i="10"/>
  <c r="MX7" i="10"/>
  <c r="MW7" i="10"/>
  <c r="MV7" i="10"/>
  <c r="MU7" i="10"/>
  <c r="MT7" i="10"/>
  <c r="MS7" i="10"/>
  <c r="MR7" i="10"/>
  <c r="MQ7" i="10"/>
  <c r="MP7" i="10"/>
  <c r="MO7" i="10"/>
  <c r="MN7" i="10"/>
  <c r="MM7" i="10"/>
  <c r="ML7" i="10"/>
  <c r="MK7" i="10"/>
  <c r="MJ7" i="10"/>
  <c r="MI7" i="10"/>
  <c r="MH7" i="10"/>
  <c r="MG7" i="10"/>
  <c r="MF7" i="10"/>
  <c r="ME7" i="10"/>
  <c r="MD7" i="10"/>
  <c r="MC7" i="10"/>
  <c r="MB7" i="10"/>
  <c r="MA7" i="10"/>
  <c r="LZ7" i="10"/>
  <c r="LY7" i="10"/>
  <c r="LX7" i="10"/>
  <c r="LW7" i="10"/>
  <c r="LV7" i="10"/>
  <c r="LU7" i="10"/>
  <c r="LT7" i="10"/>
  <c r="LS7" i="10"/>
  <c r="LR7" i="10"/>
  <c r="LQ7" i="10"/>
  <c r="LP7" i="10"/>
  <c r="LO7" i="10"/>
  <c r="LN7" i="10"/>
  <c r="LM7" i="10"/>
  <c r="LL7" i="10"/>
  <c r="LK7" i="10"/>
  <c r="LJ7" i="10"/>
  <c r="LI7" i="10"/>
  <c r="LH7" i="10"/>
  <c r="LG7" i="10"/>
  <c r="LF7" i="10"/>
  <c r="LE7" i="10"/>
  <c r="LD7" i="10"/>
  <c r="LC7" i="10"/>
  <c r="LB7" i="10"/>
  <c r="LA7" i="10"/>
  <c r="KZ7" i="10"/>
  <c r="KY7" i="10"/>
  <c r="KX7" i="10"/>
  <c r="KW7" i="10"/>
  <c r="KV7" i="10"/>
  <c r="KU7" i="10"/>
  <c r="KT7" i="10"/>
  <c r="KS7" i="10"/>
  <c r="KR7" i="10"/>
  <c r="KQ7" i="10"/>
  <c r="KP7" i="10"/>
  <c r="KO7" i="10"/>
  <c r="KN7" i="10"/>
  <c r="KM7" i="10"/>
  <c r="KL7" i="10"/>
  <c r="KK7" i="10"/>
  <c r="KJ7" i="10"/>
  <c r="KI7" i="10"/>
  <c r="KH7" i="10"/>
  <c r="KG7" i="10"/>
  <c r="KF7" i="10"/>
  <c r="KE7" i="10"/>
  <c r="KD7" i="10"/>
  <c r="KC7" i="10"/>
  <c r="KB7" i="10"/>
  <c r="KA7" i="10"/>
  <c r="JZ7" i="10"/>
  <c r="JY7" i="10"/>
  <c r="JX7" i="10"/>
  <c r="JW7" i="10"/>
  <c r="JV7" i="10"/>
  <c r="JU7" i="10"/>
  <c r="JT7" i="10"/>
  <c r="JS7" i="10"/>
  <c r="JR7" i="10"/>
  <c r="JQ7" i="10"/>
  <c r="JP7" i="10"/>
  <c r="JO7" i="10"/>
  <c r="JN7" i="10"/>
  <c r="JM7" i="10"/>
  <c r="JL7" i="10"/>
  <c r="JK7" i="10"/>
  <c r="JJ7" i="10"/>
  <c r="JI7" i="10"/>
  <c r="JH7" i="10"/>
  <c r="JG7" i="10"/>
  <c r="JF7" i="10"/>
  <c r="JE7" i="10"/>
  <c r="JD7" i="10"/>
  <c r="JC7" i="10"/>
  <c r="JB7" i="10"/>
  <c r="JA7" i="10"/>
  <c r="IZ7" i="10"/>
  <c r="IY7" i="10"/>
  <c r="IX7" i="10"/>
  <c r="IW7" i="10"/>
  <c r="IV7" i="10"/>
  <c r="IU7" i="10"/>
  <c r="IT7" i="10"/>
  <c r="IS7" i="10"/>
  <c r="IR7" i="10"/>
  <c r="IQ7" i="10"/>
  <c r="IP7" i="10"/>
  <c r="IO7" i="10"/>
  <c r="IN7" i="10"/>
  <c r="IM7" i="10"/>
  <c r="IL7" i="10"/>
  <c r="IK7" i="10"/>
  <c r="IJ7" i="10"/>
  <c r="II7" i="10"/>
  <c r="IH7" i="10"/>
  <c r="IG7" i="10"/>
  <c r="IF7" i="10"/>
  <c r="IE7" i="10"/>
  <c r="ID7" i="10"/>
  <c r="IC7" i="10"/>
  <c r="IB7" i="10"/>
  <c r="IA7" i="10"/>
  <c r="HZ7" i="10"/>
  <c r="HY7" i="10"/>
  <c r="HX7" i="10"/>
  <c r="HW7" i="10"/>
  <c r="HV7" i="10"/>
  <c r="HU7" i="10"/>
  <c r="HT7" i="10"/>
  <c r="HS7" i="10"/>
  <c r="HR7" i="10"/>
  <c r="HQ7" i="10"/>
  <c r="HP7" i="10"/>
  <c r="HO7" i="10"/>
  <c r="HN7" i="10"/>
  <c r="HM7" i="10"/>
  <c r="HL7" i="10"/>
  <c r="HK7" i="10"/>
  <c r="HJ7" i="10"/>
  <c r="HI7" i="10"/>
  <c r="HH7" i="10"/>
  <c r="HG7" i="10"/>
  <c r="HF7" i="10"/>
  <c r="HE7" i="10"/>
  <c r="HD7" i="10"/>
  <c r="HC7" i="10"/>
  <c r="HB7" i="10"/>
  <c r="HA7" i="10"/>
  <c r="GZ7" i="10"/>
  <c r="GY7" i="10"/>
  <c r="GX7" i="10"/>
  <c r="GW7" i="10"/>
  <c r="GV7" i="10"/>
  <c r="GU7" i="10"/>
  <c r="GT7" i="10"/>
  <c r="GS7" i="10"/>
  <c r="GR7" i="10"/>
  <c r="GQ7" i="10"/>
  <c r="GP7" i="10"/>
  <c r="GO7" i="10"/>
  <c r="GN7" i="10"/>
  <c r="GM7" i="10"/>
  <c r="GL7" i="10"/>
  <c r="GK7" i="10"/>
  <c r="GJ7" i="10"/>
  <c r="GI7" i="10"/>
  <c r="GH7" i="10"/>
  <c r="GG7" i="10"/>
  <c r="GF7" i="10"/>
  <c r="GE7" i="10"/>
  <c r="GD7" i="10"/>
  <c r="GC7" i="10"/>
  <c r="GB7" i="10"/>
  <c r="GA7" i="10"/>
  <c r="FZ7" i="10"/>
  <c r="FY7" i="10"/>
  <c r="FX7" i="10"/>
  <c r="FW7" i="10"/>
  <c r="FV7" i="10"/>
  <c r="FU7" i="10"/>
  <c r="FT7" i="10"/>
  <c r="FS7" i="10"/>
  <c r="FR7" i="10"/>
  <c r="FQ7" i="10"/>
  <c r="FP7" i="10"/>
  <c r="FO7" i="10"/>
  <c r="FN7" i="10"/>
  <c r="FM7" i="10"/>
  <c r="FL7" i="10"/>
  <c r="FK7" i="10"/>
  <c r="FJ7" i="10"/>
  <c r="FI7" i="10"/>
  <c r="FH7" i="10"/>
  <c r="FG7" i="10"/>
  <c r="FF7" i="10"/>
  <c r="FE7" i="10"/>
  <c r="FD7" i="10"/>
  <c r="FC7" i="10"/>
  <c r="FB7" i="10"/>
  <c r="FA7" i="10"/>
  <c r="EZ7" i="10"/>
  <c r="EY7" i="10"/>
  <c r="EX7" i="10"/>
  <c r="EW7" i="10"/>
  <c r="EV7" i="10"/>
  <c r="EU7" i="10"/>
  <c r="ET7" i="10"/>
  <c r="ES7" i="10"/>
  <c r="ER7" i="10"/>
  <c r="EQ7" i="10"/>
  <c r="EP7" i="10"/>
  <c r="EO7" i="10"/>
  <c r="EN7" i="10"/>
  <c r="EM7" i="10"/>
  <c r="EL7" i="10"/>
  <c r="EK7" i="10"/>
  <c r="EJ7" i="10"/>
  <c r="EI7" i="10"/>
  <c r="EH7" i="10"/>
  <c r="EG7" i="10"/>
  <c r="EF7" i="10"/>
  <c r="EE7" i="10"/>
  <c r="ED7" i="10"/>
  <c r="EC7" i="10"/>
  <c r="EB7" i="10"/>
  <c r="EA7" i="10"/>
  <c r="DZ7" i="10"/>
  <c r="DY7" i="10"/>
  <c r="DX7" i="10"/>
  <c r="DW7" i="10"/>
  <c r="DV7" i="10"/>
  <c r="DU7" i="10"/>
  <c r="DT7" i="10"/>
  <c r="DS7" i="10"/>
  <c r="DR7" i="10"/>
  <c r="DQ7" i="10"/>
  <c r="DP7" i="10"/>
  <c r="DO7" i="10"/>
  <c r="DN7" i="10"/>
  <c r="DM7" i="10"/>
  <c r="DL7" i="10"/>
  <c r="DK7" i="10"/>
  <c r="DJ7" i="10"/>
  <c r="DI7" i="10"/>
  <c r="DH7" i="10"/>
  <c r="DG7" i="10"/>
  <c r="DF7" i="10"/>
  <c r="DE7" i="10"/>
  <c r="DD7" i="10"/>
  <c r="DC7" i="10"/>
  <c r="DB7" i="10"/>
  <c r="DA7" i="10"/>
  <c r="CZ7" i="10"/>
  <c r="CY7" i="10"/>
  <c r="CX7" i="10"/>
  <c r="CW7" i="10"/>
  <c r="CV7" i="10"/>
  <c r="CU7" i="10"/>
  <c r="CT7" i="10"/>
  <c r="CS7" i="10"/>
  <c r="CR7" i="10"/>
  <c r="CQ7" i="10"/>
  <c r="CP7" i="10"/>
  <c r="CO7" i="10"/>
  <c r="CN7" i="10"/>
  <c r="CM7" i="10"/>
  <c r="CL7" i="10"/>
  <c r="CK7" i="10"/>
  <c r="CJ7" i="10"/>
  <c r="CI7" i="10"/>
  <c r="CH7" i="10"/>
  <c r="CG7" i="10"/>
  <c r="CF7" i="10"/>
  <c r="CE7" i="10"/>
  <c r="CD7" i="10"/>
  <c r="CC7" i="10"/>
  <c r="CB7" i="10"/>
  <c r="CA7" i="10"/>
  <c r="BZ7" i="10"/>
  <c r="BY7" i="10"/>
  <c r="BX7" i="10"/>
  <c r="BW7" i="10"/>
  <c r="BV7" i="10"/>
  <c r="BU7" i="10"/>
  <c r="BT7" i="10"/>
  <c r="BS7" i="10"/>
  <c r="BR7" i="10"/>
  <c r="BQ7" i="10"/>
  <c r="BP7" i="10"/>
  <c r="BO7" i="10"/>
  <c r="BN7" i="10"/>
  <c r="BM7" i="10"/>
  <c r="BL7" i="10"/>
  <c r="BK7" i="10"/>
  <c r="BJ7" i="10"/>
  <c r="BI7" i="10"/>
  <c r="BH7" i="10"/>
  <c r="BG7" i="10"/>
  <c r="BF7" i="10"/>
  <c r="BE7" i="10"/>
  <c r="BD7" i="10"/>
  <c r="BC7" i="10"/>
  <c r="BB7" i="10"/>
  <c r="BA7" i="10"/>
  <c r="AZ7" i="10"/>
  <c r="AY7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C7" i="10"/>
  <c r="C5" i="15" l="1"/>
  <c r="C5" i="14"/>
  <c r="C5" i="13"/>
  <c r="C5" i="12"/>
  <c r="C6" i="11"/>
  <c r="C7" i="11" s="1"/>
  <c r="C5" i="11"/>
  <c r="D5" i="15"/>
  <c r="D5" i="14"/>
  <c r="D5" i="13"/>
  <c r="D5" i="12"/>
  <c r="D6" i="11"/>
  <c r="D7" i="11" s="1"/>
  <c r="D5" i="11"/>
  <c r="E5" i="15"/>
  <c r="E5" i="14"/>
  <c r="E5" i="13"/>
  <c r="E5" i="12"/>
  <c r="E6" i="11"/>
  <c r="E7" i="11" s="1"/>
  <c r="E5" i="11"/>
  <c r="F5" i="15"/>
  <c r="F5" i="14"/>
  <c r="F5" i="13"/>
  <c r="F5" i="12"/>
  <c r="F6" i="11"/>
  <c r="F7" i="11" s="1"/>
  <c r="F5" i="11"/>
  <c r="G5" i="15"/>
  <c r="G5" i="14"/>
  <c r="G5" i="13"/>
  <c r="G5" i="12"/>
  <c r="G6" i="11"/>
  <c r="G7" i="11" s="1"/>
  <c r="G5" i="11"/>
  <c r="H5" i="15"/>
  <c r="H5" i="14"/>
  <c r="H5" i="13"/>
  <c r="H5" i="12"/>
  <c r="H6" i="11"/>
  <c r="H7" i="11" s="1"/>
  <c r="H5" i="11"/>
  <c r="I5" i="15"/>
  <c r="I5" i="14"/>
  <c r="I5" i="13"/>
  <c r="I5" i="12"/>
  <c r="I6" i="11"/>
  <c r="I7" i="11" s="1"/>
  <c r="I5" i="11"/>
  <c r="J5" i="15"/>
  <c r="J5" i="14"/>
  <c r="J5" i="13"/>
  <c r="J5" i="12"/>
  <c r="J6" i="11"/>
  <c r="J7" i="11" s="1"/>
  <c r="J5" i="11"/>
  <c r="K5" i="15"/>
  <c r="K5" i="14"/>
  <c r="K5" i="13"/>
  <c r="K5" i="12"/>
  <c r="K6" i="11"/>
  <c r="K7" i="11" s="1"/>
  <c r="K5" i="11"/>
  <c r="L5" i="15"/>
  <c r="L5" i="14"/>
  <c r="L5" i="13"/>
  <c r="L5" i="12"/>
  <c r="L6" i="11"/>
  <c r="L7" i="11" s="1"/>
  <c r="L5" i="11"/>
  <c r="M5" i="15"/>
  <c r="M5" i="14"/>
  <c r="M5" i="13"/>
  <c r="M5" i="12"/>
  <c r="M6" i="11"/>
  <c r="M7" i="11" s="1"/>
  <c r="M5" i="11"/>
  <c r="N5" i="15"/>
  <c r="O5" i="15"/>
  <c r="N5" i="14"/>
  <c r="O5" i="14"/>
  <c r="N5" i="13"/>
  <c r="O5" i="13"/>
  <c r="N5" i="12"/>
  <c r="O5" i="12"/>
  <c r="N5" i="11"/>
  <c r="O5" i="11"/>
  <c r="O6" i="11"/>
  <c r="O7" i="11" s="1"/>
  <c r="N6" i="11"/>
  <c r="N7" i="11" s="1"/>
  <c r="Q6" i="11"/>
  <c r="Q7" i="11" s="1"/>
  <c r="Q5" i="11"/>
  <c r="Q5" i="12"/>
  <c r="Q5" i="13"/>
  <c r="Q5" i="14"/>
  <c r="Q5" i="15"/>
  <c r="XE5" i="15"/>
  <c r="XD5" i="15"/>
  <c r="XC5" i="15"/>
  <c r="XB5" i="15"/>
  <c r="XA5" i="15"/>
  <c r="WZ5" i="15"/>
  <c r="WY5" i="15"/>
  <c r="WX5" i="15"/>
  <c r="WW5" i="15"/>
  <c r="WV5" i="15"/>
  <c r="WU5" i="15"/>
  <c r="WT5" i="15"/>
  <c r="WS5" i="15"/>
  <c r="WR5" i="15"/>
  <c r="WQ5" i="15"/>
  <c r="WP5" i="15"/>
  <c r="WO5" i="15"/>
  <c r="WN5" i="15"/>
  <c r="WM5" i="15"/>
  <c r="WL5" i="15"/>
  <c r="WK5" i="15"/>
  <c r="WJ5" i="15"/>
  <c r="WI5" i="15"/>
  <c r="WH5" i="15"/>
  <c r="WG5" i="15"/>
  <c r="WF5" i="15"/>
  <c r="WE5" i="15"/>
  <c r="WD5" i="15"/>
  <c r="WC5" i="15"/>
  <c r="WB5" i="15"/>
  <c r="WA5" i="15"/>
  <c r="VZ5" i="15"/>
  <c r="VY5" i="15"/>
  <c r="VX5" i="15"/>
  <c r="VW5" i="15"/>
  <c r="VV5" i="15"/>
  <c r="VU5" i="15"/>
  <c r="VT5" i="15"/>
  <c r="VS5" i="15"/>
  <c r="VR5" i="15"/>
  <c r="VQ5" i="15"/>
  <c r="VP5" i="15"/>
  <c r="VO5" i="15"/>
  <c r="VN5" i="15"/>
  <c r="VM5" i="15"/>
  <c r="VL5" i="15"/>
  <c r="VK5" i="15"/>
  <c r="VJ5" i="15"/>
  <c r="VI5" i="15"/>
  <c r="VH5" i="15"/>
  <c r="VG5" i="15"/>
  <c r="VF5" i="15"/>
  <c r="VE5" i="15"/>
  <c r="VD5" i="15"/>
  <c r="VC5" i="15"/>
  <c r="VB5" i="15"/>
  <c r="VA5" i="15"/>
  <c r="UZ5" i="15"/>
  <c r="UY5" i="15"/>
  <c r="UX5" i="15"/>
  <c r="UW5" i="15"/>
  <c r="UV5" i="15"/>
  <c r="UU5" i="15"/>
  <c r="UT5" i="15"/>
  <c r="US5" i="15"/>
  <c r="UR5" i="15"/>
  <c r="UQ5" i="15"/>
  <c r="UP5" i="15"/>
  <c r="UO5" i="15"/>
  <c r="UN5" i="15"/>
  <c r="UM5" i="15"/>
  <c r="UL5" i="15"/>
  <c r="UK5" i="15"/>
  <c r="UJ5" i="15"/>
  <c r="UI5" i="15"/>
  <c r="UH5" i="15"/>
  <c r="UG5" i="15"/>
  <c r="UF5" i="15"/>
  <c r="UE5" i="15"/>
  <c r="UD5" i="15"/>
  <c r="UC5" i="15"/>
  <c r="UB5" i="15"/>
  <c r="UA5" i="15"/>
  <c r="TZ5" i="15"/>
  <c r="TY5" i="15"/>
  <c r="TX5" i="15"/>
  <c r="TW5" i="15"/>
  <c r="TV5" i="15"/>
  <c r="TU5" i="15"/>
  <c r="TT5" i="15"/>
  <c r="TS5" i="15"/>
  <c r="TR5" i="15"/>
  <c r="TQ5" i="15"/>
  <c r="TP5" i="15"/>
  <c r="TO5" i="15"/>
  <c r="TN5" i="15"/>
  <c r="TM5" i="15"/>
  <c r="TL5" i="15"/>
  <c r="TK5" i="15"/>
  <c r="TJ5" i="15"/>
  <c r="TI5" i="15"/>
  <c r="TH5" i="15"/>
  <c r="TG5" i="15"/>
  <c r="TF5" i="15"/>
  <c r="TE5" i="15"/>
  <c r="TD5" i="15"/>
  <c r="TC5" i="15"/>
  <c r="TB5" i="15"/>
  <c r="TA5" i="15"/>
  <c r="SZ5" i="15"/>
  <c r="SY5" i="15"/>
  <c r="SX5" i="15"/>
  <c r="SW5" i="15"/>
  <c r="SV5" i="15"/>
  <c r="SU5" i="15"/>
  <c r="ST5" i="15"/>
  <c r="SS5" i="15"/>
  <c r="SR5" i="15"/>
  <c r="SQ5" i="15"/>
  <c r="SP5" i="15"/>
  <c r="SO5" i="15"/>
  <c r="SN5" i="15"/>
  <c r="SM5" i="15"/>
  <c r="SL5" i="15"/>
  <c r="SK5" i="15"/>
  <c r="SJ5" i="15"/>
  <c r="SI5" i="15"/>
  <c r="SH5" i="15"/>
  <c r="SG5" i="15"/>
  <c r="SF5" i="15"/>
  <c r="SE5" i="15"/>
  <c r="SD5" i="15"/>
  <c r="SC5" i="15"/>
  <c r="SB5" i="15"/>
  <c r="SA5" i="15"/>
  <c r="RZ5" i="15"/>
  <c r="RY5" i="15"/>
  <c r="RX5" i="15"/>
  <c r="RW5" i="15"/>
  <c r="RV5" i="15"/>
  <c r="RU5" i="15"/>
  <c r="RT5" i="15"/>
  <c r="RS5" i="15"/>
  <c r="RR5" i="15"/>
  <c r="RQ5" i="15"/>
  <c r="RP5" i="15"/>
  <c r="RO5" i="15"/>
  <c r="RN5" i="15"/>
  <c r="RM5" i="15"/>
  <c r="RL5" i="15"/>
  <c r="RK5" i="15"/>
  <c r="RJ5" i="15"/>
  <c r="RI5" i="15"/>
  <c r="RH5" i="15"/>
  <c r="RG5" i="15"/>
  <c r="RF5" i="15"/>
  <c r="RE5" i="15"/>
  <c r="RD5" i="15"/>
  <c r="RC5" i="15"/>
  <c r="RB5" i="15"/>
  <c r="RA5" i="15"/>
  <c r="QZ5" i="15"/>
  <c r="QY5" i="15"/>
  <c r="QX5" i="15"/>
  <c r="QW5" i="15"/>
  <c r="QV5" i="15"/>
  <c r="QU5" i="15"/>
  <c r="QT5" i="15"/>
  <c r="QS5" i="15"/>
  <c r="QR5" i="15"/>
  <c r="QQ5" i="15"/>
  <c r="QP5" i="15"/>
  <c r="QO5" i="15"/>
  <c r="QN5" i="15"/>
  <c r="QM5" i="15"/>
  <c r="QL5" i="15"/>
  <c r="QK5" i="15"/>
  <c r="QJ5" i="15"/>
  <c r="QI5" i="15"/>
  <c r="QH5" i="15"/>
  <c r="QG5" i="15"/>
  <c r="QF5" i="15"/>
  <c r="QE5" i="15"/>
  <c r="QD5" i="15"/>
  <c r="QC5" i="15"/>
  <c r="QB5" i="15"/>
  <c r="QA5" i="15"/>
  <c r="PZ5" i="15"/>
  <c r="PY5" i="15"/>
  <c r="PX5" i="15"/>
  <c r="PW5" i="15"/>
  <c r="PV5" i="15"/>
  <c r="PU5" i="15"/>
  <c r="PT5" i="15"/>
  <c r="PS5" i="15"/>
  <c r="PR5" i="15"/>
  <c r="PQ5" i="15"/>
  <c r="PP5" i="15"/>
  <c r="PO5" i="15"/>
  <c r="PN5" i="15"/>
  <c r="PM5" i="15"/>
  <c r="PL5" i="15"/>
  <c r="PK5" i="15"/>
  <c r="PJ5" i="15"/>
  <c r="PI5" i="15"/>
  <c r="PH5" i="15"/>
  <c r="PG5" i="15"/>
  <c r="PF5" i="15"/>
  <c r="PE5" i="15"/>
  <c r="PD5" i="15"/>
  <c r="PC5" i="15"/>
  <c r="PB5" i="15"/>
  <c r="PA5" i="15"/>
  <c r="OZ5" i="15"/>
  <c r="OY5" i="15"/>
  <c r="OX5" i="15"/>
  <c r="OW5" i="15"/>
  <c r="OV5" i="15"/>
  <c r="OU5" i="15"/>
  <c r="OT5" i="15"/>
  <c r="OS5" i="15"/>
  <c r="OR5" i="15"/>
  <c r="OQ5" i="15"/>
  <c r="OP5" i="15"/>
  <c r="OO5" i="15"/>
  <c r="ON5" i="15"/>
  <c r="OM5" i="15"/>
  <c r="OL5" i="15"/>
  <c r="OK5" i="15"/>
  <c r="OJ5" i="15"/>
  <c r="OI5" i="15"/>
  <c r="OH5" i="15"/>
  <c r="OG5" i="15"/>
  <c r="OF5" i="15"/>
  <c r="OE5" i="15"/>
  <c r="OD5" i="15"/>
  <c r="OC5" i="15"/>
  <c r="OB5" i="15"/>
  <c r="OA5" i="15"/>
  <c r="NZ5" i="15"/>
  <c r="NY5" i="15"/>
  <c r="NX5" i="15"/>
  <c r="NW5" i="15"/>
  <c r="NV5" i="15"/>
  <c r="NU5" i="15"/>
  <c r="NT5" i="15"/>
  <c r="NS5" i="15"/>
  <c r="NR5" i="15"/>
  <c r="NQ5" i="15"/>
  <c r="NP5" i="15"/>
  <c r="NO5" i="15"/>
  <c r="NN5" i="15"/>
  <c r="NM5" i="15"/>
  <c r="NL5" i="15"/>
  <c r="NK5" i="15"/>
  <c r="NJ5" i="15"/>
  <c r="NI5" i="15"/>
  <c r="NH5" i="15"/>
  <c r="NG5" i="15"/>
  <c r="NF5" i="15"/>
  <c r="NE5" i="15"/>
  <c r="ND5" i="15"/>
  <c r="NC5" i="15"/>
  <c r="NB5" i="15"/>
  <c r="NA5" i="15"/>
  <c r="MZ5" i="15"/>
  <c r="MY5" i="15"/>
  <c r="MX5" i="15"/>
  <c r="MW5" i="15"/>
  <c r="MV5" i="15"/>
  <c r="MU5" i="15"/>
  <c r="MT5" i="15"/>
  <c r="MS5" i="15"/>
  <c r="MR5" i="15"/>
  <c r="MQ5" i="15"/>
  <c r="MP5" i="15"/>
  <c r="MO5" i="15"/>
  <c r="MN5" i="15"/>
  <c r="MM5" i="15"/>
  <c r="ML5" i="15"/>
  <c r="MK5" i="15"/>
  <c r="MJ5" i="15"/>
  <c r="MI5" i="15"/>
  <c r="MH5" i="15"/>
  <c r="MG5" i="15"/>
  <c r="MF5" i="15"/>
  <c r="ME5" i="15"/>
  <c r="MD5" i="15"/>
  <c r="MC5" i="15"/>
  <c r="MB5" i="15"/>
  <c r="MA5" i="15"/>
  <c r="LZ5" i="15"/>
  <c r="LY5" i="15"/>
  <c r="LX5" i="15"/>
  <c r="LW5" i="15"/>
  <c r="LV5" i="15"/>
  <c r="LU5" i="15"/>
  <c r="LT5" i="15"/>
  <c r="LS5" i="15"/>
  <c r="LR5" i="15"/>
  <c r="LQ5" i="15"/>
  <c r="LP5" i="15"/>
  <c r="LO5" i="15"/>
  <c r="LN5" i="15"/>
  <c r="LM5" i="15"/>
  <c r="LL5" i="15"/>
  <c r="LK5" i="15"/>
  <c r="LJ5" i="15"/>
  <c r="LI5" i="15"/>
  <c r="LH5" i="15"/>
  <c r="LG5" i="15"/>
  <c r="LF5" i="15"/>
  <c r="LE5" i="15"/>
  <c r="LD5" i="15"/>
  <c r="LC5" i="15"/>
  <c r="LB5" i="15"/>
  <c r="LA5" i="15"/>
  <c r="KZ5" i="15"/>
  <c r="KY5" i="15"/>
  <c r="KX5" i="15"/>
  <c r="KW5" i="15"/>
  <c r="KV5" i="15"/>
  <c r="KU5" i="15"/>
  <c r="KT5" i="15"/>
  <c r="KS5" i="15"/>
  <c r="KR5" i="15"/>
  <c r="KQ5" i="15"/>
  <c r="KP5" i="15"/>
  <c r="KO5" i="15"/>
  <c r="KN5" i="15"/>
  <c r="KM5" i="15"/>
  <c r="KL5" i="15"/>
  <c r="KK5" i="15"/>
  <c r="KJ5" i="15"/>
  <c r="KI5" i="15"/>
  <c r="KH5" i="15"/>
  <c r="KG5" i="15"/>
  <c r="KF5" i="15"/>
  <c r="KE5" i="15"/>
  <c r="KD5" i="15"/>
  <c r="KC5" i="15"/>
  <c r="KB5" i="15"/>
  <c r="KA5" i="15"/>
  <c r="JZ5" i="15"/>
  <c r="JY5" i="15"/>
  <c r="JX5" i="15"/>
  <c r="JW5" i="15"/>
  <c r="JV5" i="15"/>
  <c r="JU5" i="15"/>
  <c r="JT5" i="15"/>
  <c r="JS5" i="15"/>
  <c r="JR5" i="15"/>
  <c r="JQ5" i="15"/>
  <c r="JP5" i="15"/>
  <c r="JO5" i="15"/>
  <c r="JN5" i="15"/>
  <c r="JM5" i="15"/>
  <c r="JL5" i="15"/>
  <c r="JK5" i="15"/>
  <c r="JJ5" i="15"/>
  <c r="JI5" i="15"/>
  <c r="JH5" i="15"/>
  <c r="JG5" i="15"/>
  <c r="JF5" i="15"/>
  <c r="JE5" i="15"/>
  <c r="JD5" i="15"/>
  <c r="JC5" i="15"/>
  <c r="JB5" i="15"/>
  <c r="JA5" i="15"/>
  <c r="IZ5" i="15"/>
  <c r="IY5" i="15"/>
  <c r="IX5" i="15"/>
  <c r="IW5" i="15"/>
  <c r="IV5" i="15"/>
  <c r="IU5" i="15"/>
  <c r="IT5" i="15"/>
  <c r="IS5" i="15"/>
  <c r="IR5" i="15"/>
  <c r="IQ5" i="15"/>
  <c r="IP5" i="15"/>
  <c r="IO5" i="15"/>
  <c r="IN5" i="15"/>
  <c r="IM5" i="15"/>
  <c r="IL5" i="15"/>
  <c r="IK5" i="15"/>
  <c r="IJ5" i="15"/>
  <c r="II5" i="15"/>
  <c r="IH5" i="15"/>
  <c r="IG5" i="15"/>
  <c r="IF5" i="15"/>
  <c r="IE5" i="15"/>
  <c r="ID5" i="15"/>
  <c r="IC5" i="15"/>
  <c r="IB5" i="15"/>
  <c r="IA5" i="15"/>
  <c r="HZ5" i="15"/>
  <c r="HY5" i="15"/>
  <c r="HX5" i="15"/>
  <c r="HW5" i="15"/>
  <c r="HV5" i="15"/>
  <c r="HU5" i="15"/>
  <c r="HS5" i="15"/>
  <c r="HR5" i="15"/>
  <c r="HQ5" i="15"/>
  <c r="HP5" i="15"/>
  <c r="HO5" i="15"/>
  <c r="HN5" i="15"/>
  <c r="HM5" i="15"/>
  <c r="HL5" i="15"/>
  <c r="HK5" i="15"/>
  <c r="HJ5" i="15"/>
  <c r="HI5" i="15"/>
  <c r="HH5" i="15"/>
  <c r="HG5" i="15"/>
  <c r="HF5" i="15"/>
  <c r="HE5" i="15"/>
  <c r="HD5" i="15"/>
  <c r="HC5" i="15"/>
  <c r="HB5" i="15"/>
  <c r="HA5" i="15"/>
  <c r="GZ5" i="15"/>
  <c r="GY5" i="15"/>
  <c r="GX5" i="15"/>
  <c r="GW5" i="15"/>
  <c r="GV5" i="15"/>
  <c r="GU5" i="15"/>
  <c r="GT5" i="15"/>
  <c r="GS5" i="15"/>
  <c r="GR5" i="15"/>
  <c r="GQ5" i="15"/>
  <c r="GP5" i="15"/>
  <c r="GO5" i="15"/>
  <c r="GN5" i="15"/>
  <c r="GM5" i="15"/>
  <c r="GL5" i="15"/>
  <c r="GK5" i="15"/>
  <c r="GJ5" i="15"/>
  <c r="GI5" i="15"/>
  <c r="GH5" i="15"/>
  <c r="GG5" i="15"/>
  <c r="GF5" i="15"/>
  <c r="GE5" i="15"/>
  <c r="GD5" i="15"/>
  <c r="GC5" i="15"/>
  <c r="GB5" i="15"/>
  <c r="GA5" i="15"/>
  <c r="FZ5" i="15"/>
  <c r="FY5" i="15"/>
  <c r="FX5" i="15"/>
  <c r="FW5" i="15"/>
  <c r="FV5" i="15"/>
  <c r="FU5" i="15"/>
  <c r="FS5" i="15"/>
  <c r="FR5" i="15"/>
  <c r="FQ5" i="15"/>
  <c r="FP5" i="15"/>
  <c r="FN5" i="15"/>
  <c r="FM5" i="15"/>
  <c r="FL5" i="15"/>
  <c r="FI5" i="15"/>
  <c r="FH5" i="15"/>
  <c r="FG5" i="15"/>
  <c r="FF5" i="15"/>
  <c r="FE5" i="15"/>
  <c r="FD5" i="15"/>
  <c r="FC5" i="15"/>
  <c r="FB5" i="15"/>
  <c r="FA5" i="15"/>
  <c r="EZ5" i="15"/>
  <c r="EY5" i="15"/>
  <c r="EX5" i="15"/>
  <c r="EW5" i="15"/>
  <c r="EV5" i="15"/>
  <c r="EU5" i="15"/>
  <c r="ER5" i="15"/>
  <c r="EQ5" i="15"/>
  <c r="EO5" i="15"/>
  <c r="EN5" i="15"/>
  <c r="EM5" i="15"/>
  <c r="EL5" i="15"/>
  <c r="EK5" i="15"/>
  <c r="EJ5" i="15"/>
  <c r="EI5" i="15"/>
  <c r="EH5" i="15"/>
  <c r="EF5" i="15"/>
  <c r="ED5" i="15"/>
  <c r="EC5" i="15"/>
  <c r="EB5" i="15"/>
  <c r="EA5" i="15"/>
  <c r="DZ5" i="15"/>
  <c r="DY5" i="15"/>
  <c r="DX5" i="15"/>
  <c r="DW5" i="15"/>
  <c r="DV5" i="15"/>
  <c r="DU5" i="15"/>
  <c r="DT5" i="15"/>
  <c r="DS5" i="15"/>
  <c r="DR5" i="15"/>
  <c r="DQ5" i="15"/>
  <c r="DP5" i="15"/>
  <c r="DO5" i="15"/>
  <c r="DN5" i="15"/>
  <c r="DM5" i="15"/>
  <c r="DL5" i="15"/>
  <c r="DK5" i="15"/>
  <c r="DJ5" i="15"/>
  <c r="DI5" i="15"/>
  <c r="DH5" i="15"/>
  <c r="DG5" i="15"/>
  <c r="DF5" i="15"/>
  <c r="DE5" i="15"/>
  <c r="DD5" i="15"/>
  <c r="DC5" i="15"/>
  <c r="DB5" i="15"/>
  <c r="DA5" i="15"/>
  <c r="CZ5" i="15"/>
  <c r="CY5" i="15"/>
  <c r="CX5" i="15"/>
  <c r="CW5" i="15"/>
  <c r="CV5" i="15"/>
  <c r="CU5" i="15"/>
  <c r="CT5" i="15"/>
  <c r="CS5" i="15"/>
  <c r="CR5" i="15"/>
  <c r="CQ5" i="15"/>
  <c r="CP5" i="15"/>
  <c r="CO5" i="15"/>
  <c r="CN5" i="15"/>
  <c r="CM5" i="15"/>
  <c r="CL5" i="15"/>
  <c r="CK5" i="15"/>
  <c r="CI5" i="15"/>
  <c r="CH5" i="15"/>
  <c r="CG5" i="15"/>
  <c r="CE5" i="15"/>
  <c r="CD5" i="15"/>
  <c r="CC5" i="15"/>
  <c r="CB5" i="15"/>
  <c r="CA5" i="15"/>
  <c r="BZ5" i="15"/>
  <c r="BY5" i="15"/>
  <c r="BX5" i="15"/>
  <c r="BW5" i="15"/>
  <c r="BV5" i="15"/>
  <c r="BU5" i="15"/>
  <c r="BT5" i="15"/>
  <c r="BS5" i="15"/>
  <c r="BR5" i="15"/>
  <c r="BQ5" i="15"/>
  <c r="BP5" i="15"/>
  <c r="BO5" i="15"/>
  <c r="BN5" i="15"/>
  <c r="BM5" i="15"/>
  <c r="BL5" i="15"/>
  <c r="BK5" i="15"/>
  <c r="BJ5" i="15"/>
  <c r="BI5" i="15"/>
  <c r="BH5" i="15"/>
  <c r="BG5" i="15"/>
  <c r="BF5" i="15"/>
  <c r="BE5" i="15"/>
  <c r="BD5" i="15"/>
  <c r="BC5" i="15"/>
  <c r="BB5" i="15"/>
  <c r="BA5" i="15"/>
  <c r="AZ5" i="15"/>
  <c r="AY5" i="15"/>
  <c r="AX5" i="15"/>
  <c r="AW5" i="15"/>
  <c r="AV5" i="15"/>
  <c r="AU5" i="15"/>
  <c r="AT5" i="15"/>
  <c r="AS5" i="15"/>
  <c r="AR5" i="15"/>
  <c r="AQ5" i="15"/>
  <c r="AP5" i="15"/>
  <c r="AO5" i="15"/>
  <c r="AN5" i="15"/>
  <c r="AM5" i="15"/>
  <c r="AL5" i="15"/>
  <c r="AK5" i="15"/>
  <c r="AJ5" i="15"/>
  <c r="AI5" i="15"/>
  <c r="AH5" i="15"/>
  <c r="AG5" i="15"/>
  <c r="AF5" i="15"/>
  <c r="AE5" i="15"/>
  <c r="AD5" i="15"/>
  <c r="AC5" i="15"/>
  <c r="AB5" i="15"/>
  <c r="AA5" i="15"/>
  <c r="Z5" i="15"/>
  <c r="Y5" i="15"/>
  <c r="W5" i="15"/>
  <c r="V5" i="15"/>
  <c r="T5" i="15"/>
  <c r="S5" i="15"/>
  <c r="R5" i="15"/>
  <c r="A3" i="15"/>
  <c r="XE5" i="14"/>
  <c r="XD5" i="14"/>
  <c r="XC5" i="14"/>
  <c r="XB5" i="14"/>
  <c r="XA5" i="14"/>
  <c r="WZ5" i="14"/>
  <c r="WY5" i="14"/>
  <c r="WX5" i="14"/>
  <c r="WW5" i="14"/>
  <c r="WV5" i="14"/>
  <c r="WU5" i="14"/>
  <c r="WT5" i="14"/>
  <c r="WS5" i="14"/>
  <c r="WR5" i="14"/>
  <c r="WQ5" i="14"/>
  <c r="WP5" i="14"/>
  <c r="WO5" i="14"/>
  <c r="WN5" i="14"/>
  <c r="WM5" i="14"/>
  <c r="WL5" i="14"/>
  <c r="WK5" i="14"/>
  <c r="WJ5" i="14"/>
  <c r="WI5" i="14"/>
  <c r="WH5" i="14"/>
  <c r="WG5" i="14"/>
  <c r="WF5" i="14"/>
  <c r="WE5" i="14"/>
  <c r="WD5" i="14"/>
  <c r="WC5" i="14"/>
  <c r="WB5" i="14"/>
  <c r="WA5" i="14"/>
  <c r="VZ5" i="14"/>
  <c r="VY5" i="14"/>
  <c r="VX5" i="14"/>
  <c r="VW5" i="14"/>
  <c r="VV5" i="14"/>
  <c r="VU5" i="14"/>
  <c r="VT5" i="14"/>
  <c r="VS5" i="14"/>
  <c r="VR5" i="14"/>
  <c r="VQ5" i="14"/>
  <c r="VP5" i="14"/>
  <c r="VO5" i="14"/>
  <c r="VN5" i="14"/>
  <c r="VM5" i="14"/>
  <c r="VL5" i="14"/>
  <c r="VK5" i="14"/>
  <c r="VJ5" i="14"/>
  <c r="VI5" i="14"/>
  <c r="VH5" i="14"/>
  <c r="VG5" i="14"/>
  <c r="VF5" i="14"/>
  <c r="VE5" i="14"/>
  <c r="VD5" i="14"/>
  <c r="VC5" i="14"/>
  <c r="VB5" i="14"/>
  <c r="VA5" i="14"/>
  <c r="UZ5" i="14"/>
  <c r="UY5" i="14"/>
  <c r="UX5" i="14"/>
  <c r="UW5" i="14"/>
  <c r="UV5" i="14"/>
  <c r="UU5" i="14"/>
  <c r="UT5" i="14"/>
  <c r="US5" i="14"/>
  <c r="UR5" i="14"/>
  <c r="UQ5" i="14"/>
  <c r="UP5" i="14"/>
  <c r="UO5" i="14"/>
  <c r="UN5" i="14"/>
  <c r="UM5" i="14"/>
  <c r="UL5" i="14"/>
  <c r="UK5" i="14"/>
  <c r="UJ5" i="14"/>
  <c r="UI5" i="14"/>
  <c r="UH5" i="14"/>
  <c r="UG5" i="14"/>
  <c r="UF5" i="14"/>
  <c r="UE5" i="14"/>
  <c r="UD5" i="14"/>
  <c r="UC5" i="14"/>
  <c r="UB5" i="14"/>
  <c r="UA5" i="14"/>
  <c r="TZ5" i="14"/>
  <c r="TY5" i="14"/>
  <c r="TX5" i="14"/>
  <c r="TW5" i="14"/>
  <c r="TV5" i="14"/>
  <c r="TU5" i="14"/>
  <c r="TT5" i="14"/>
  <c r="TS5" i="14"/>
  <c r="TR5" i="14"/>
  <c r="TQ5" i="14"/>
  <c r="TP5" i="14"/>
  <c r="TO5" i="14"/>
  <c r="TN5" i="14"/>
  <c r="TM5" i="14"/>
  <c r="TL5" i="14"/>
  <c r="TK5" i="14"/>
  <c r="TJ5" i="14"/>
  <c r="TI5" i="14"/>
  <c r="TH5" i="14"/>
  <c r="TG5" i="14"/>
  <c r="TF5" i="14"/>
  <c r="TE5" i="14"/>
  <c r="TD5" i="14"/>
  <c r="TC5" i="14"/>
  <c r="TB5" i="14"/>
  <c r="TA5" i="14"/>
  <c r="SZ5" i="14"/>
  <c r="SY5" i="14"/>
  <c r="SX5" i="14"/>
  <c r="SW5" i="14"/>
  <c r="SV5" i="14"/>
  <c r="SU5" i="14"/>
  <c r="ST5" i="14"/>
  <c r="SS5" i="14"/>
  <c r="SR5" i="14"/>
  <c r="SQ5" i="14"/>
  <c r="SP5" i="14"/>
  <c r="SO5" i="14"/>
  <c r="SN5" i="14"/>
  <c r="SM5" i="14"/>
  <c r="SL5" i="14"/>
  <c r="SK5" i="14"/>
  <c r="SJ5" i="14"/>
  <c r="SI5" i="14"/>
  <c r="SH5" i="14"/>
  <c r="SG5" i="14"/>
  <c r="SF5" i="14"/>
  <c r="SE5" i="14"/>
  <c r="SD5" i="14"/>
  <c r="SC5" i="14"/>
  <c r="SB5" i="14"/>
  <c r="SA5" i="14"/>
  <c r="RZ5" i="14"/>
  <c r="RY5" i="14"/>
  <c r="RX5" i="14"/>
  <c r="RW5" i="14"/>
  <c r="RV5" i="14"/>
  <c r="RU5" i="14"/>
  <c r="RT5" i="14"/>
  <c r="RS5" i="14"/>
  <c r="RR5" i="14"/>
  <c r="RQ5" i="14"/>
  <c r="RP5" i="14"/>
  <c r="RO5" i="14"/>
  <c r="RN5" i="14"/>
  <c r="RM5" i="14"/>
  <c r="RL5" i="14"/>
  <c r="RK5" i="14"/>
  <c r="RJ5" i="14"/>
  <c r="RI5" i="14"/>
  <c r="RH5" i="14"/>
  <c r="RG5" i="14"/>
  <c r="RF5" i="14"/>
  <c r="RE5" i="14"/>
  <c r="RD5" i="14"/>
  <c r="RC5" i="14"/>
  <c r="RB5" i="14"/>
  <c r="RA5" i="14"/>
  <c r="QZ5" i="14"/>
  <c r="QY5" i="14"/>
  <c r="QX5" i="14"/>
  <c r="QW5" i="14"/>
  <c r="QV5" i="14"/>
  <c r="QU5" i="14"/>
  <c r="QT5" i="14"/>
  <c r="QS5" i="14"/>
  <c r="QR5" i="14"/>
  <c r="QQ5" i="14"/>
  <c r="QP5" i="14"/>
  <c r="QO5" i="14"/>
  <c r="QN5" i="14"/>
  <c r="QM5" i="14"/>
  <c r="QL5" i="14"/>
  <c r="QK5" i="14"/>
  <c r="QJ5" i="14"/>
  <c r="QI5" i="14"/>
  <c r="QH5" i="14"/>
  <c r="QG5" i="14"/>
  <c r="QF5" i="14"/>
  <c r="QE5" i="14"/>
  <c r="QD5" i="14"/>
  <c r="QC5" i="14"/>
  <c r="QB5" i="14"/>
  <c r="QA5" i="14"/>
  <c r="PZ5" i="14"/>
  <c r="PY5" i="14"/>
  <c r="PX5" i="14"/>
  <c r="PW5" i="14"/>
  <c r="PV5" i="14"/>
  <c r="PU5" i="14"/>
  <c r="PT5" i="14"/>
  <c r="PS5" i="14"/>
  <c r="PR5" i="14"/>
  <c r="PQ5" i="14"/>
  <c r="PP5" i="14"/>
  <c r="PO5" i="14"/>
  <c r="PN5" i="14"/>
  <c r="PM5" i="14"/>
  <c r="PL5" i="14"/>
  <c r="PK5" i="14"/>
  <c r="PJ5" i="14"/>
  <c r="PI5" i="14"/>
  <c r="PH5" i="14"/>
  <c r="PG5" i="14"/>
  <c r="PF5" i="14"/>
  <c r="PE5" i="14"/>
  <c r="PD5" i="14"/>
  <c r="PC5" i="14"/>
  <c r="PB5" i="14"/>
  <c r="PA5" i="14"/>
  <c r="OZ5" i="14"/>
  <c r="OY5" i="14"/>
  <c r="OX5" i="14"/>
  <c r="OW5" i="14"/>
  <c r="OV5" i="14"/>
  <c r="OU5" i="14"/>
  <c r="OT5" i="14"/>
  <c r="OS5" i="14"/>
  <c r="OR5" i="14"/>
  <c r="OQ5" i="14"/>
  <c r="OP5" i="14"/>
  <c r="OO5" i="14"/>
  <c r="ON5" i="14"/>
  <c r="OM5" i="14"/>
  <c r="OL5" i="14"/>
  <c r="OK5" i="14"/>
  <c r="OJ5" i="14"/>
  <c r="OI5" i="14"/>
  <c r="OH5" i="14"/>
  <c r="OG5" i="14"/>
  <c r="OF5" i="14"/>
  <c r="OE5" i="14"/>
  <c r="OD5" i="14"/>
  <c r="OC5" i="14"/>
  <c r="OB5" i="14"/>
  <c r="OA5" i="14"/>
  <c r="NZ5" i="14"/>
  <c r="NY5" i="14"/>
  <c r="NX5" i="14"/>
  <c r="NW5" i="14"/>
  <c r="NV5" i="14"/>
  <c r="NU5" i="14"/>
  <c r="NT5" i="14"/>
  <c r="NS5" i="14"/>
  <c r="NR5" i="14"/>
  <c r="NQ5" i="14"/>
  <c r="NP5" i="14"/>
  <c r="NO5" i="14"/>
  <c r="NN5" i="14"/>
  <c r="NM5" i="14"/>
  <c r="NL5" i="14"/>
  <c r="NK5" i="14"/>
  <c r="NJ5" i="14"/>
  <c r="NI5" i="14"/>
  <c r="NH5" i="14"/>
  <c r="NG5" i="14"/>
  <c r="NF5" i="14"/>
  <c r="NE5" i="14"/>
  <c r="ND5" i="14"/>
  <c r="NC5" i="14"/>
  <c r="NB5" i="14"/>
  <c r="NA5" i="14"/>
  <c r="MZ5" i="14"/>
  <c r="MY5" i="14"/>
  <c r="MX5" i="14"/>
  <c r="MW5" i="14"/>
  <c r="MV5" i="14"/>
  <c r="MU5" i="14"/>
  <c r="MT5" i="14"/>
  <c r="MS5" i="14"/>
  <c r="MR5" i="14"/>
  <c r="MQ5" i="14"/>
  <c r="MP5" i="14"/>
  <c r="MO5" i="14"/>
  <c r="MN5" i="14"/>
  <c r="MM5" i="14"/>
  <c r="ML5" i="14"/>
  <c r="MK5" i="14"/>
  <c r="MJ5" i="14"/>
  <c r="MI5" i="14"/>
  <c r="MH5" i="14"/>
  <c r="MG5" i="14"/>
  <c r="MF5" i="14"/>
  <c r="ME5" i="14"/>
  <c r="MD5" i="14"/>
  <c r="MC5" i="14"/>
  <c r="MB5" i="14"/>
  <c r="MA5" i="14"/>
  <c r="LZ5" i="14"/>
  <c r="LY5" i="14"/>
  <c r="LX5" i="14"/>
  <c r="LW5" i="14"/>
  <c r="LV5" i="14"/>
  <c r="LU5" i="14"/>
  <c r="LT5" i="14"/>
  <c r="LS5" i="14"/>
  <c r="LR5" i="14"/>
  <c r="LQ5" i="14"/>
  <c r="LP5" i="14"/>
  <c r="LO5" i="14"/>
  <c r="LN5" i="14"/>
  <c r="LM5" i="14"/>
  <c r="LL5" i="14"/>
  <c r="LK5" i="14"/>
  <c r="LJ5" i="14"/>
  <c r="LI5" i="14"/>
  <c r="LH5" i="14"/>
  <c r="LG5" i="14"/>
  <c r="LF5" i="14"/>
  <c r="LE5" i="14"/>
  <c r="LD5" i="14"/>
  <c r="LC5" i="14"/>
  <c r="LB5" i="14"/>
  <c r="LA5" i="14"/>
  <c r="KZ5" i="14"/>
  <c r="KY5" i="14"/>
  <c r="KX5" i="14"/>
  <c r="KW5" i="14"/>
  <c r="KV5" i="14"/>
  <c r="KU5" i="14"/>
  <c r="KT5" i="14"/>
  <c r="KS5" i="14"/>
  <c r="KR5" i="14"/>
  <c r="KQ5" i="14"/>
  <c r="KP5" i="14"/>
  <c r="KO5" i="14"/>
  <c r="KN5" i="14"/>
  <c r="KM5" i="14"/>
  <c r="KL5" i="14"/>
  <c r="KK5" i="14"/>
  <c r="KJ5" i="14"/>
  <c r="KI5" i="14"/>
  <c r="KH5" i="14"/>
  <c r="KG5" i="14"/>
  <c r="KF5" i="14"/>
  <c r="KE5" i="14"/>
  <c r="KD5" i="14"/>
  <c r="KC5" i="14"/>
  <c r="KB5" i="14"/>
  <c r="KA5" i="14"/>
  <c r="JZ5" i="14"/>
  <c r="JY5" i="14"/>
  <c r="JX5" i="14"/>
  <c r="JW5" i="14"/>
  <c r="JV5" i="14"/>
  <c r="JU5" i="14"/>
  <c r="JT5" i="14"/>
  <c r="JS5" i="14"/>
  <c r="JR5" i="14"/>
  <c r="JQ5" i="14"/>
  <c r="JP5" i="14"/>
  <c r="JO5" i="14"/>
  <c r="JN5" i="14"/>
  <c r="JM5" i="14"/>
  <c r="JL5" i="14"/>
  <c r="JK5" i="14"/>
  <c r="JJ5" i="14"/>
  <c r="JI5" i="14"/>
  <c r="JH5" i="14"/>
  <c r="JG5" i="14"/>
  <c r="JF5" i="14"/>
  <c r="JE5" i="14"/>
  <c r="JD5" i="14"/>
  <c r="JC5" i="14"/>
  <c r="JB5" i="14"/>
  <c r="JA5" i="14"/>
  <c r="IZ5" i="14"/>
  <c r="IY5" i="14"/>
  <c r="IX5" i="14"/>
  <c r="IW5" i="14"/>
  <c r="IV5" i="14"/>
  <c r="IU5" i="14"/>
  <c r="IT5" i="14"/>
  <c r="IS5" i="14"/>
  <c r="IR5" i="14"/>
  <c r="IQ5" i="14"/>
  <c r="IP5" i="14"/>
  <c r="IO5" i="14"/>
  <c r="IN5" i="14"/>
  <c r="IM5" i="14"/>
  <c r="IL5" i="14"/>
  <c r="IK5" i="14"/>
  <c r="IJ5" i="14"/>
  <c r="II5" i="14"/>
  <c r="IH5" i="14"/>
  <c r="IG5" i="14"/>
  <c r="IF5" i="14"/>
  <c r="IE5" i="14"/>
  <c r="ID5" i="14"/>
  <c r="IC5" i="14"/>
  <c r="IB5" i="14"/>
  <c r="IA5" i="14"/>
  <c r="HZ5" i="14"/>
  <c r="HY5" i="14"/>
  <c r="HX5" i="14"/>
  <c r="HW5" i="14"/>
  <c r="HV5" i="14"/>
  <c r="HU5" i="14"/>
  <c r="HS5" i="14"/>
  <c r="HR5" i="14"/>
  <c r="HQ5" i="14"/>
  <c r="HP5" i="14"/>
  <c r="HO5" i="14"/>
  <c r="HN5" i="14"/>
  <c r="HM5" i="14"/>
  <c r="HL5" i="14"/>
  <c r="HK5" i="14"/>
  <c r="HJ5" i="14"/>
  <c r="HI5" i="14"/>
  <c r="HH5" i="14"/>
  <c r="HG5" i="14"/>
  <c r="HF5" i="14"/>
  <c r="HE5" i="14"/>
  <c r="HD5" i="14"/>
  <c r="HC5" i="14"/>
  <c r="HB5" i="14"/>
  <c r="HA5" i="14"/>
  <c r="GZ5" i="14"/>
  <c r="GY5" i="14"/>
  <c r="GX5" i="14"/>
  <c r="GW5" i="14"/>
  <c r="GV5" i="14"/>
  <c r="GU5" i="14"/>
  <c r="GT5" i="14"/>
  <c r="GS5" i="14"/>
  <c r="GR5" i="14"/>
  <c r="GQ5" i="14"/>
  <c r="GP5" i="14"/>
  <c r="GO5" i="14"/>
  <c r="GN5" i="14"/>
  <c r="GM5" i="14"/>
  <c r="GL5" i="14"/>
  <c r="GK5" i="14"/>
  <c r="GJ5" i="14"/>
  <c r="GI5" i="14"/>
  <c r="GH5" i="14"/>
  <c r="GG5" i="14"/>
  <c r="GF5" i="14"/>
  <c r="GE5" i="14"/>
  <c r="GD5" i="14"/>
  <c r="GC5" i="14"/>
  <c r="GB5" i="14"/>
  <c r="GA5" i="14"/>
  <c r="FZ5" i="14"/>
  <c r="FY5" i="14"/>
  <c r="FX5" i="14"/>
  <c r="FW5" i="14"/>
  <c r="FV5" i="14"/>
  <c r="FU5" i="14"/>
  <c r="FS5" i="14"/>
  <c r="FR5" i="14"/>
  <c r="FQ5" i="14"/>
  <c r="FP5" i="14"/>
  <c r="FN5" i="14"/>
  <c r="FM5" i="14"/>
  <c r="FL5" i="14"/>
  <c r="FI5" i="14"/>
  <c r="FH5" i="14"/>
  <c r="FG5" i="14"/>
  <c r="FF5" i="14"/>
  <c r="FE5" i="14"/>
  <c r="FD5" i="14"/>
  <c r="FC5" i="14"/>
  <c r="FB5" i="14"/>
  <c r="FA5" i="14"/>
  <c r="EZ5" i="14"/>
  <c r="EY5" i="14"/>
  <c r="EX5" i="14"/>
  <c r="EW5" i="14"/>
  <c r="EV5" i="14"/>
  <c r="EU5" i="14"/>
  <c r="ER5" i="14"/>
  <c r="EQ5" i="14"/>
  <c r="EO5" i="14"/>
  <c r="EN5" i="14"/>
  <c r="EM5" i="14"/>
  <c r="EL5" i="14"/>
  <c r="EK5" i="14"/>
  <c r="EJ5" i="14"/>
  <c r="EI5" i="14"/>
  <c r="EH5" i="14"/>
  <c r="EF5" i="14"/>
  <c r="ED5" i="14"/>
  <c r="EC5" i="14"/>
  <c r="EB5" i="14"/>
  <c r="EA5" i="14"/>
  <c r="DZ5" i="14"/>
  <c r="DY5" i="14"/>
  <c r="DX5" i="14"/>
  <c r="DW5" i="14"/>
  <c r="DV5" i="14"/>
  <c r="DU5" i="14"/>
  <c r="DT5" i="14"/>
  <c r="DS5" i="14"/>
  <c r="DR5" i="14"/>
  <c r="DQ5" i="14"/>
  <c r="DP5" i="14"/>
  <c r="DO5" i="14"/>
  <c r="DN5" i="14"/>
  <c r="DM5" i="14"/>
  <c r="DL5" i="14"/>
  <c r="DK5" i="14"/>
  <c r="DJ5" i="14"/>
  <c r="DI5" i="14"/>
  <c r="DH5" i="14"/>
  <c r="DG5" i="14"/>
  <c r="DF5" i="14"/>
  <c r="DE5" i="14"/>
  <c r="DD5" i="14"/>
  <c r="DC5" i="14"/>
  <c r="DB5" i="14"/>
  <c r="DA5" i="14"/>
  <c r="CZ5" i="14"/>
  <c r="CY5" i="14"/>
  <c r="CX5" i="14"/>
  <c r="CW5" i="14"/>
  <c r="CV5" i="14"/>
  <c r="CU5" i="14"/>
  <c r="CT5" i="14"/>
  <c r="CS5" i="14"/>
  <c r="CR5" i="14"/>
  <c r="CQ5" i="14"/>
  <c r="CP5" i="14"/>
  <c r="CO5" i="14"/>
  <c r="CN5" i="14"/>
  <c r="CM5" i="14"/>
  <c r="CL5" i="14"/>
  <c r="CK5" i="14"/>
  <c r="CI5" i="14"/>
  <c r="CH5" i="14"/>
  <c r="CG5" i="14"/>
  <c r="CE5" i="14"/>
  <c r="CD5" i="14"/>
  <c r="CC5" i="14"/>
  <c r="CB5" i="14"/>
  <c r="CA5" i="14"/>
  <c r="BZ5" i="14"/>
  <c r="BY5" i="14"/>
  <c r="BX5" i="14"/>
  <c r="BW5" i="14"/>
  <c r="BV5" i="14"/>
  <c r="BU5" i="14"/>
  <c r="BT5" i="14"/>
  <c r="BS5" i="14"/>
  <c r="BR5" i="14"/>
  <c r="BQ5" i="14"/>
  <c r="BP5" i="14"/>
  <c r="BO5" i="14"/>
  <c r="BN5" i="14"/>
  <c r="BM5" i="14"/>
  <c r="BL5" i="14"/>
  <c r="BK5" i="14"/>
  <c r="BJ5" i="14"/>
  <c r="BI5" i="14"/>
  <c r="BH5" i="14"/>
  <c r="BG5" i="14"/>
  <c r="BF5" i="14"/>
  <c r="BE5" i="14"/>
  <c r="BD5" i="14"/>
  <c r="BC5" i="14"/>
  <c r="BB5" i="14"/>
  <c r="BA5" i="14"/>
  <c r="AZ5" i="14"/>
  <c r="AY5" i="14"/>
  <c r="AX5" i="14"/>
  <c r="AW5" i="14"/>
  <c r="AV5" i="14"/>
  <c r="AU5" i="14"/>
  <c r="AT5" i="14"/>
  <c r="AS5" i="14"/>
  <c r="AR5" i="14"/>
  <c r="AQ5" i="14"/>
  <c r="AP5" i="14"/>
  <c r="AO5" i="14"/>
  <c r="AN5" i="14"/>
  <c r="AM5" i="14"/>
  <c r="AL5" i="14"/>
  <c r="AK5" i="14"/>
  <c r="AJ5" i="14"/>
  <c r="AI5" i="14"/>
  <c r="AH5" i="14"/>
  <c r="AG5" i="14"/>
  <c r="AF5" i="14"/>
  <c r="AE5" i="14"/>
  <c r="AD5" i="14"/>
  <c r="AC5" i="14"/>
  <c r="AB5" i="14"/>
  <c r="AA5" i="14"/>
  <c r="Z5" i="14"/>
  <c r="Y5" i="14"/>
  <c r="W5" i="14"/>
  <c r="V5" i="14"/>
  <c r="T5" i="14"/>
  <c r="S5" i="14"/>
  <c r="R5" i="14"/>
  <c r="XE5" i="13"/>
  <c r="XD5" i="13"/>
  <c r="XC5" i="13"/>
  <c r="XB5" i="13"/>
  <c r="XA5" i="13"/>
  <c r="WZ5" i="13"/>
  <c r="WY5" i="13"/>
  <c r="WX5" i="13"/>
  <c r="WW5" i="13"/>
  <c r="WV5" i="13"/>
  <c r="WU5" i="13"/>
  <c r="WT5" i="13"/>
  <c r="WS5" i="13"/>
  <c r="WR5" i="13"/>
  <c r="WQ5" i="13"/>
  <c r="WP5" i="13"/>
  <c r="WO5" i="13"/>
  <c r="WN5" i="13"/>
  <c r="WM5" i="13"/>
  <c r="WL5" i="13"/>
  <c r="WK5" i="13"/>
  <c r="WJ5" i="13"/>
  <c r="WI5" i="13"/>
  <c r="WH5" i="13"/>
  <c r="WG5" i="13"/>
  <c r="WF5" i="13"/>
  <c r="WE5" i="13"/>
  <c r="WD5" i="13"/>
  <c r="WC5" i="13"/>
  <c r="WB5" i="13"/>
  <c r="WA5" i="13"/>
  <c r="VZ5" i="13"/>
  <c r="VY5" i="13"/>
  <c r="VX5" i="13"/>
  <c r="VW5" i="13"/>
  <c r="VV5" i="13"/>
  <c r="VU5" i="13"/>
  <c r="VT5" i="13"/>
  <c r="VS5" i="13"/>
  <c r="VR5" i="13"/>
  <c r="VQ5" i="13"/>
  <c r="VP5" i="13"/>
  <c r="VO5" i="13"/>
  <c r="VN5" i="13"/>
  <c r="VM5" i="13"/>
  <c r="VL5" i="13"/>
  <c r="VK5" i="13"/>
  <c r="VJ5" i="13"/>
  <c r="VI5" i="13"/>
  <c r="VH5" i="13"/>
  <c r="VG5" i="13"/>
  <c r="VF5" i="13"/>
  <c r="VE5" i="13"/>
  <c r="VD5" i="13"/>
  <c r="VC5" i="13"/>
  <c r="VB5" i="13"/>
  <c r="VA5" i="13"/>
  <c r="UZ5" i="13"/>
  <c r="UY5" i="13"/>
  <c r="UX5" i="13"/>
  <c r="UW5" i="13"/>
  <c r="UV5" i="13"/>
  <c r="UU5" i="13"/>
  <c r="UT5" i="13"/>
  <c r="US5" i="13"/>
  <c r="UR5" i="13"/>
  <c r="UQ5" i="13"/>
  <c r="UP5" i="13"/>
  <c r="UO5" i="13"/>
  <c r="UN5" i="13"/>
  <c r="UM5" i="13"/>
  <c r="UL5" i="13"/>
  <c r="UK5" i="13"/>
  <c r="UJ5" i="13"/>
  <c r="UI5" i="13"/>
  <c r="UH5" i="13"/>
  <c r="UG5" i="13"/>
  <c r="UF5" i="13"/>
  <c r="UE5" i="13"/>
  <c r="UD5" i="13"/>
  <c r="UC5" i="13"/>
  <c r="UB5" i="13"/>
  <c r="UA5" i="13"/>
  <c r="TZ5" i="13"/>
  <c r="TY5" i="13"/>
  <c r="TX5" i="13"/>
  <c r="TW5" i="13"/>
  <c r="TV5" i="13"/>
  <c r="TU5" i="13"/>
  <c r="TT5" i="13"/>
  <c r="TS5" i="13"/>
  <c r="TR5" i="13"/>
  <c r="TQ5" i="13"/>
  <c r="TP5" i="13"/>
  <c r="TO5" i="13"/>
  <c r="TN5" i="13"/>
  <c r="TM5" i="13"/>
  <c r="TL5" i="13"/>
  <c r="TK5" i="13"/>
  <c r="TJ5" i="13"/>
  <c r="TI5" i="13"/>
  <c r="TH5" i="13"/>
  <c r="TG5" i="13"/>
  <c r="TF5" i="13"/>
  <c r="TE5" i="13"/>
  <c r="TD5" i="13"/>
  <c r="TC5" i="13"/>
  <c r="TB5" i="13"/>
  <c r="TA5" i="13"/>
  <c r="SZ5" i="13"/>
  <c r="SY5" i="13"/>
  <c r="SX5" i="13"/>
  <c r="SW5" i="13"/>
  <c r="SV5" i="13"/>
  <c r="SU5" i="13"/>
  <c r="ST5" i="13"/>
  <c r="SS5" i="13"/>
  <c r="SR5" i="13"/>
  <c r="SQ5" i="13"/>
  <c r="SP5" i="13"/>
  <c r="SO5" i="13"/>
  <c r="SN5" i="13"/>
  <c r="SM5" i="13"/>
  <c r="SL5" i="13"/>
  <c r="SK5" i="13"/>
  <c r="SJ5" i="13"/>
  <c r="SI5" i="13"/>
  <c r="SH5" i="13"/>
  <c r="SG5" i="13"/>
  <c r="SF5" i="13"/>
  <c r="SE5" i="13"/>
  <c r="SD5" i="13"/>
  <c r="SC5" i="13"/>
  <c r="SB5" i="13"/>
  <c r="SA5" i="13"/>
  <c r="RZ5" i="13"/>
  <c r="RY5" i="13"/>
  <c r="RX5" i="13"/>
  <c r="RW5" i="13"/>
  <c r="RV5" i="13"/>
  <c r="RU5" i="13"/>
  <c r="RT5" i="13"/>
  <c r="RS5" i="13"/>
  <c r="RR5" i="13"/>
  <c r="RQ5" i="13"/>
  <c r="RP5" i="13"/>
  <c r="RO5" i="13"/>
  <c r="RN5" i="13"/>
  <c r="RM5" i="13"/>
  <c r="RL5" i="13"/>
  <c r="RK5" i="13"/>
  <c r="RJ5" i="13"/>
  <c r="RI5" i="13"/>
  <c r="RH5" i="13"/>
  <c r="RG5" i="13"/>
  <c r="RF5" i="13"/>
  <c r="RE5" i="13"/>
  <c r="RD5" i="13"/>
  <c r="RC5" i="13"/>
  <c r="RB5" i="13"/>
  <c r="RA5" i="13"/>
  <c r="QZ5" i="13"/>
  <c r="QY5" i="13"/>
  <c r="QX5" i="13"/>
  <c r="QW5" i="13"/>
  <c r="QV5" i="13"/>
  <c r="QU5" i="13"/>
  <c r="QT5" i="13"/>
  <c r="QS5" i="13"/>
  <c r="QR5" i="13"/>
  <c r="QQ5" i="13"/>
  <c r="QP5" i="13"/>
  <c r="QO5" i="13"/>
  <c r="QN5" i="13"/>
  <c r="QM5" i="13"/>
  <c r="QL5" i="13"/>
  <c r="QK5" i="13"/>
  <c r="QJ5" i="13"/>
  <c r="QI5" i="13"/>
  <c r="QH5" i="13"/>
  <c r="QG5" i="13"/>
  <c r="QF5" i="13"/>
  <c r="QE5" i="13"/>
  <c r="QD5" i="13"/>
  <c r="QC5" i="13"/>
  <c r="QB5" i="13"/>
  <c r="QA5" i="13"/>
  <c r="PZ5" i="13"/>
  <c r="PY5" i="13"/>
  <c r="PX5" i="13"/>
  <c r="PW5" i="13"/>
  <c r="PV5" i="13"/>
  <c r="PU5" i="13"/>
  <c r="PT5" i="13"/>
  <c r="PS5" i="13"/>
  <c r="PR5" i="13"/>
  <c r="PQ5" i="13"/>
  <c r="PP5" i="13"/>
  <c r="PO5" i="13"/>
  <c r="PN5" i="13"/>
  <c r="PM5" i="13"/>
  <c r="PL5" i="13"/>
  <c r="PK5" i="13"/>
  <c r="PJ5" i="13"/>
  <c r="PI5" i="13"/>
  <c r="PH5" i="13"/>
  <c r="PG5" i="13"/>
  <c r="PF5" i="13"/>
  <c r="PE5" i="13"/>
  <c r="PD5" i="13"/>
  <c r="PC5" i="13"/>
  <c r="PB5" i="13"/>
  <c r="PA5" i="13"/>
  <c r="OZ5" i="13"/>
  <c r="OY5" i="13"/>
  <c r="OX5" i="13"/>
  <c r="OW5" i="13"/>
  <c r="OV5" i="13"/>
  <c r="OU5" i="13"/>
  <c r="OT5" i="13"/>
  <c r="OS5" i="13"/>
  <c r="OR5" i="13"/>
  <c r="OQ5" i="13"/>
  <c r="OP5" i="13"/>
  <c r="OO5" i="13"/>
  <c r="ON5" i="13"/>
  <c r="OM5" i="13"/>
  <c r="OL5" i="13"/>
  <c r="OK5" i="13"/>
  <c r="OJ5" i="13"/>
  <c r="OI5" i="13"/>
  <c r="OH5" i="13"/>
  <c r="OG5" i="13"/>
  <c r="OF5" i="13"/>
  <c r="OE5" i="13"/>
  <c r="OD5" i="13"/>
  <c r="OC5" i="13"/>
  <c r="OB5" i="13"/>
  <c r="OA5" i="13"/>
  <c r="NZ5" i="13"/>
  <c r="NY5" i="13"/>
  <c r="NX5" i="13"/>
  <c r="NW5" i="13"/>
  <c r="NV5" i="13"/>
  <c r="NU5" i="13"/>
  <c r="NT5" i="13"/>
  <c r="NS5" i="13"/>
  <c r="NR5" i="13"/>
  <c r="NQ5" i="13"/>
  <c r="NP5" i="13"/>
  <c r="NO5" i="13"/>
  <c r="NN5" i="13"/>
  <c r="NM5" i="13"/>
  <c r="NL5" i="13"/>
  <c r="NK5" i="13"/>
  <c r="NJ5" i="13"/>
  <c r="NI5" i="13"/>
  <c r="NH5" i="13"/>
  <c r="NG5" i="13"/>
  <c r="NF5" i="13"/>
  <c r="NE5" i="13"/>
  <c r="ND5" i="13"/>
  <c r="NC5" i="13"/>
  <c r="NB5" i="13"/>
  <c r="NA5" i="13"/>
  <c r="MZ5" i="13"/>
  <c r="MY5" i="13"/>
  <c r="MX5" i="13"/>
  <c r="MW5" i="13"/>
  <c r="MV5" i="13"/>
  <c r="MU5" i="13"/>
  <c r="MT5" i="13"/>
  <c r="MS5" i="13"/>
  <c r="MR5" i="13"/>
  <c r="MQ5" i="13"/>
  <c r="MP5" i="13"/>
  <c r="MO5" i="13"/>
  <c r="MN5" i="13"/>
  <c r="MM5" i="13"/>
  <c r="ML5" i="13"/>
  <c r="MK5" i="13"/>
  <c r="MJ5" i="13"/>
  <c r="MI5" i="13"/>
  <c r="MH5" i="13"/>
  <c r="MG5" i="13"/>
  <c r="MF5" i="13"/>
  <c r="ME5" i="13"/>
  <c r="MD5" i="13"/>
  <c r="MC5" i="13"/>
  <c r="MB5" i="13"/>
  <c r="MA5" i="13"/>
  <c r="LZ5" i="13"/>
  <c r="LY5" i="13"/>
  <c r="LX5" i="13"/>
  <c r="LW5" i="13"/>
  <c r="LV5" i="13"/>
  <c r="LU5" i="13"/>
  <c r="LT5" i="13"/>
  <c r="LS5" i="13"/>
  <c r="LR5" i="13"/>
  <c r="LQ5" i="13"/>
  <c r="LP5" i="13"/>
  <c r="LO5" i="13"/>
  <c r="LN5" i="13"/>
  <c r="LM5" i="13"/>
  <c r="LL5" i="13"/>
  <c r="LK5" i="13"/>
  <c r="LJ5" i="13"/>
  <c r="LI5" i="13"/>
  <c r="LH5" i="13"/>
  <c r="LG5" i="13"/>
  <c r="LF5" i="13"/>
  <c r="LE5" i="13"/>
  <c r="LD5" i="13"/>
  <c r="LC5" i="13"/>
  <c r="LB5" i="13"/>
  <c r="LA5" i="13"/>
  <c r="KZ5" i="13"/>
  <c r="KY5" i="13"/>
  <c r="KX5" i="13"/>
  <c r="KW5" i="13"/>
  <c r="KV5" i="13"/>
  <c r="KU5" i="13"/>
  <c r="KT5" i="13"/>
  <c r="KS5" i="13"/>
  <c r="KR5" i="13"/>
  <c r="KQ5" i="13"/>
  <c r="KP5" i="13"/>
  <c r="KO5" i="13"/>
  <c r="KN5" i="13"/>
  <c r="KM5" i="13"/>
  <c r="KL5" i="13"/>
  <c r="KK5" i="13"/>
  <c r="KJ5" i="13"/>
  <c r="KI5" i="13"/>
  <c r="KH5" i="13"/>
  <c r="KG5" i="13"/>
  <c r="KF5" i="13"/>
  <c r="KE5" i="13"/>
  <c r="KD5" i="13"/>
  <c r="KC5" i="13"/>
  <c r="KB5" i="13"/>
  <c r="KA5" i="13"/>
  <c r="JZ5" i="13"/>
  <c r="JY5" i="13"/>
  <c r="JX5" i="13"/>
  <c r="JW5" i="13"/>
  <c r="JV5" i="13"/>
  <c r="JU5" i="13"/>
  <c r="JT5" i="13"/>
  <c r="JS5" i="13"/>
  <c r="JR5" i="13"/>
  <c r="JQ5" i="13"/>
  <c r="JP5" i="13"/>
  <c r="JO5" i="13"/>
  <c r="JN5" i="13"/>
  <c r="JM5" i="13"/>
  <c r="JL5" i="13"/>
  <c r="JK5" i="13"/>
  <c r="JJ5" i="13"/>
  <c r="JI5" i="13"/>
  <c r="JH5" i="13"/>
  <c r="JG5" i="13"/>
  <c r="JF5" i="13"/>
  <c r="JE5" i="13"/>
  <c r="JD5" i="13"/>
  <c r="JC5" i="13"/>
  <c r="JB5" i="13"/>
  <c r="JA5" i="13"/>
  <c r="IZ5" i="13"/>
  <c r="IY5" i="13"/>
  <c r="IX5" i="13"/>
  <c r="IW5" i="13"/>
  <c r="IV5" i="13"/>
  <c r="IU5" i="13"/>
  <c r="IT5" i="13"/>
  <c r="IS5" i="13"/>
  <c r="IR5" i="13"/>
  <c r="IQ5" i="13"/>
  <c r="IP5" i="13"/>
  <c r="IO5" i="13"/>
  <c r="IN5" i="13"/>
  <c r="IM5" i="13"/>
  <c r="IL5" i="13"/>
  <c r="IK5" i="13"/>
  <c r="IJ5" i="13"/>
  <c r="II5" i="13"/>
  <c r="IH5" i="13"/>
  <c r="IG5" i="13"/>
  <c r="IF5" i="13"/>
  <c r="IE5" i="13"/>
  <c r="ID5" i="13"/>
  <c r="IC5" i="13"/>
  <c r="IB5" i="13"/>
  <c r="IA5" i="13"/>
  <c r="HZ5" i="13"/>
  <c r="HY5" i="13"/>
  <c r="HX5" i="13"/>
  <c r="HW5" i="13"/>
  <c r="HV5" i="13"/>
  <c r="HU5" i="13"/>
  <c r="HS5" i="13"/>
  <c r="HR5" i="13"/>
  <c r="HQ5" i="13"/>
  <c r="HP5" i="13"/>
  <c r="HO5" i="13"/>
  <c r="HN5" i="13"/>
  <c r="HM5" i="13"/>
  <c r="HL5" i="13"/>
  <c r="HK5" i="13"/>
  <c r="HJ5" i="13"/>
  <c r="HI5" i="13"/>
  <c r="HH5" i="13"/>
  <c r="HG5" i="13"/>
  <c r="HF5" i="13"/>
  <c r="HE5" i="13"/>
  <c r="HD5" i="13"/>
  <c r="HC5" i="13"/>
  <c r="HB5" i="13"/>
  <c r="HA5" i="13"/>
  <c r="GZ5" i="13"/>
  <c r="GY5" i="13"/>
  <c r="GX5" i="13"/>
  <c r="GW5" i="13"/>
  <c r="GV5" i="13"/>
  <c r="GU5" i="13"/>
  <c r="GT5" i="13"/>
  <c r="GS5" i="13"/>
  <c r="GR5" i="13"/>
  <c r="GQ5" i="13"/>
  <c r="GP5" i="13"/>
  <c r="GO5" i="13"/>
  <c r="GN5" i="13"/>
  <c r="GM5" i="13"/>
  <c r="GL5" i="13"/>
  <c r="GK5" i="13"/>
  <c r="GJ5" i="13"/>
  <c r="GI5" i="13"/>
  <c r="GH5" i="13"/>
  <c r="GG5" i="13"/>
  <c r="GF5" i="13"/>
  <c r="GE5" i="13"/>
  <c r="GD5" i="13"/>
  <c r="GC5" i="13"/>
  <c r="GB5" i="13"/>
  <c r="GA5" i="13"/>
  <c r="FZ5" i="13"/>
  <c r="FY5" i="13"/>
  <c r="FX5" i="13"/>
  <c r="FW5" i="13"/>
  <c r="FV5" i="13"/>
  <c r="FU5" i="13"/>
  <c r="FS5" i="13"/>
  <c r="FR5" i="13"/>
  <c r="FQ5" i="13"/>
  <c r="FP5" i="13"/>
  <c r="FN5" i="13"/>
  <c r="FM5" i="13"/>
  <c r="FL5" i="13"/>
  <c r="FI5" i="13"/>
  <c r="FH5" i="13"/>
  <c r="FG5" i="13"/>
  <c r="FF5" i="13"/>
  <c r="FE5" i="13"/>
  <c r="FD5" i="13"/>
  <c r="FC5" i="13"/>
  <c r="FB5" i="13"/>
  <c r="FA5" i="13"/>
  <c r="EZ5" i="13"/>
  <c r="EY5" i="13"/>
  <c r="EX5" i="13"/>
  <c r="EW5" i="13"/>
  <c r="EV5" i="13"/>
  <c r="EU5" i="13"/>
  <c r="ER5" i="13"/>
  <c r="EQ5" i="13"/>
  <c r="EO5" i="13"/>
  <c r="EN5" i="13"/>
  <c r="EM5" i="13"/>
  <c r="EL5" i="13"/>
  <c r="EK5" i="13"/>
  <c r="EJ5" i="13"/>
  <c r="EI5" i="13"/>
  <c r="EH5" i="13"/>
  <c r="EF5" i="13"/>
  <c r="ED5" i="13"/>
  <c r="EC5" i="13"/>
  <c r="EB5" i="13"/>
  <c r="EA5" i="13"/>
  <c r="DZ5" i="13"/>
  <c r="DY5" i="13"/>
  <c r="DX5" i="13"/>
  <c r="DW5" i="13"/>
  <c r="DV5" i="13"/>
  <c r="DU5" i="13"/>
  <c r="DT5" i="13"/>
  <c r="DS5" i="13"/>
  <c r="DR5" i="13"/>
  <c r="DQ5" i="13"/>
  <c r="DP5" i="13"/>
  <c r="DO5" i="13"/>
  <c r="DN5" i="13"/>
  <c r="DM5" i="13"/>
  <c r="DL5" i="13"/>
  <c r="DK5" i="13"/>
  <c r="DJ5" i="13"/>
  <c r="DI5" i="13"/>
  <c r="DH5" i="13"/>
  <c r="DG5" i="13"/>
  <c r="DF5" i="13"/>
  <c r="DE5" i="13"/>
  <c r="DD5" i="13"/>
  <c r="DC5" i="13"/>
  <c r="DB5" i="13"/>
  <c r="DA5" i="13"/>
  <c r="CZ5" i="13"/>
  <c r="CY5" i="13"/>
  <c r="CX5" i="13"/>
  <c r="CW5" i="13"/>
  <c r="CV5" i="13"/>
  <c r="CU5" i="13"/>
  <c r="CT5" i="13"/>
  <c r="CS5" i="13"/>
  <c r="CR5" i="13"/>
  <c r="CQ5" i="13"/>
  <c r="CP5" i="13"/>
  <c r="CO5" i="13"/>
  <c r="CN5" i="13"/>
  <c r="CM5" i="13"/>
  <c r="CL5" i="13"/>
  <c r="CK5" i="13"/>
  <c r="CI5" i="13"/>
  <c r="CH5" i="13"/>
  <c r="CG5" i="13"/>
  <c r="CE5" i="13"/>
  <c r="CD5" i="13"/>
  <c r="CC5" i="13"/>
  <c r="CB5" i="13"/>
  <c r="CA5" i="13"/>
  <c r="BZ5" i="13"/>
  <c r="BY5" i="13"/>
  <c r="BX5" i="13"/>
  <c r="BW5" i="13"/>
  <c r="BV5" i="13"/>
  <c r="BU5" i="13"/>
  <c r="BT5" i="13"/>
  <c r="BS5" i="13"/>
  <c r="BR5" i="13"/>
  <c r="BQ5" i="13"/>
  <c r="BP5" i="13"/>
  <c r="BO5" i="13"/>
  <c r="BN5" i="13"/>
  <c r="BM5" i="13"/>
  <c r="BL5" i="13"/>
  <c r="BK5" i="13"/>
  <c r="BJ5" i="13"/>
  <c r="BI5" i="13"/>
  <c r="BH5" i="13"/>
  <c r="BG5" i="13"/>
  <c r="BF5" i="13"/>
  <c r="BE5" i="13"/>
  <c r="BD5" i="13"/>
  <c r="BC5" i="13"/>
  <c r="BB5" i="13"/>
  <c r="BA5" i="13"/>
  <c r="AZ5" i="13"/>
  <c r="AY5" i="13"/>
  <c r="AX5" i="13"/>
  <c r="AW5" i="13"/>
  <c r="AV5" i="13"/>
  <c r="AU5" i="13"/>
  <c r="AT5" i="13"/>
  <c r="AS5" i="13"/>
  <c r="AR5" i="13"/>
  <c r="AQ5" i="13"/>
  <c r="AP5" i="13"/>
  <c r="AO5" i="13"/>
  <c r="AN5" i="13"/>
  <c r="AM5" i="13"/>
  <c r="AL5" i="13"/>
  <c r="AK5" i="13"/>
  <c r="AJ5" i="13"/>
  <c r="AI5" i="13"/>
  <c r="AH5" i="13"/>
  <c r="AG5" i="13"/>
  <c r="AF5" i="13"/>
  <c r="AE5" i="13"/>
  <c r="AD5" i="13"/>
  <c r="AC5" i="13"/>
  <c r="AB5" i="13"/>
  <c r="AA5" i="13"/>
  <c r="Z5" i="13"/>
  <c r="Y5" i="13"/>
  <c r="W5" i="13"/>
  <c r="V5" i="13"/>
  <c r="T5" i="13"/>
  <c r="S5" i="13"/>
  <c r="R5" i="13"/>
  <c r="XE5" i="12"/>
  <c r="XD5" i="12"/>
  <c r="XC5" i="12"/>
  <c r="XB5" i="12"/>
  <c r="XA5" i="12"/>
  <c r="WZ5" i="12"/>
  <c r="WY5" i="12"/>
  <c r="WX5" i="12"/>
  <c r="WW5" i="12"/>
  <c r="WV5" i="12"/>
  <c r="WU5" i="12"/>
  <c r="WT5" i="12"/>
  <c r="WS5" i="12"/>
  <c r="WR5" i="12"/>
  <c r="WQ5" i="12"/>
  <c r="WP5" i="12"/>
  <c r="WO5" i="12"/>
  <c r="WN5" i="12"/>
  <c r="WM5" i="12"/>
  <c r="WL5" i="12"/>
  <c r="WK5" i="12"/>
  <c r="WJ5" i="12"/>
  <c r="WI5" i="12"/>
  <c r="WH5" i="12"/>
  <c r="WG5" i="12"/>
  <c r="WF5" i="12"/>
  <c r="WE5" i="12"/>
  <c r="WD5" i="12"/>
  <c r="WC5" i="12"/>
  <c r="WB5" i="12"/>
  <c r="WA5" i="12"/>
  <c r="VZ5" i="12"/>
  <c r="VY5" i="12"/>
  <c r="VX5" i="12"/>
  <c r="VW5" i="12"/>
  <c r="VV5" i="12"/>
  <c r="VU5" i="12"/>
  <c r="VT5" i="12"/>
  <c r="VS5" i="12"/>
  <c r="VR5" i="12"/>
  <c r="VQ5" i="12"/>
  <c r="VP5" i="12"/>
  <c r="VO5" i="12"/>
  <c r="VN5" i="12"/>
  <c r="VM5" i="12"/>
  <c r="VL5" i="12"/>
  <c r="VK5" i="12"/>
  <c r="VJ5" i="12"/>
  <c r="VI5" i="12"/>
  <c r="VH5" i="12"/>
  <c r="VG5" i="12"/>
  <c r="VF5" i="12"/>
  <c r="VE5" i="12"/>
  <c r="VD5" i="12"/>
  <c r="VC5" i="12"/>
  <c r="VB5" i="12"/>
  <c r="VA5" i="12"/>
  <c r="UZ5" i="12"/>
  <c r="UY5" i="12"/>
  <c r="UX5" i="12"/>
  <c r="UW5" i="12"/>
  <c r="UV5" i="12"/>
  <c r="UU5" i="12"/>
  <c r="UT5" i="12"/>
  <c r="US5" i="12"/>
  <c r="UR5" i="12"/>
  <c r="UQ5" i="12"/>
  <c r="UP5" i="12"/>
  <c r="UO5" i="12"/>
  <c r="UN5" i="12"/>
  <c r="UM5" i="12"/>
  <c r="UL5" i="12"/>
  <c r="UK5" i="12"/>
  <c r="UJ5" i="12"/>
  <c r="UI5" i="12"/>
  <c r="UH5" i="12"/>
  <c r="UG5" i="12"/>
  <c r="UF5" i="12"/>
  <c r="UE5" i="12"/>
  <c r="UD5" i="12"/>
  <c r="UC5" i="12"/>
  <c r="UB5" i="12"/>
  <c r="UA5" i="12"/>
  <c r="TZ5" i="12"/>
  <c r="TY5" i="12"/>
  <c r="TX5" i="12"/>
  <c r="TW5" i="12"/>
  <c r="TV5" i="12"/>
  <c r="TU5" i="12"/>
  <c r="TT5" i="12"/>
  <c r="TS5" i="12"/>
  <c r="TR5" i="12"/>
  <c r="TQ5" i="12"/>
  <c r="TP5" i="12"/>
  <c r="TO5" i="12"/>
  <c r="TN5" i="12"/>
  <c r="TM5" i="12"/>
  <c r="TL5" i="12"/>
  <c r="TK5" i="12"/>
  <c r="TJ5" i="12"/>
  <c r="TI5" i="12"/>
  <c r="TH5" i="12"/>
  <c r="TG5" i="12"/>
  <c r="TF5" i="12"/>
  <c r="TE5" i="12"/>
  <c r="TD5" i="12"/>
  <c r="TC5" i="12"/>
  <c r="TB5" i="12"/>
  <c r="TA5" i="12"/>
  <c r="SZ5" i="12"/>
  <c r="SY5" i="12"/>
  <c r="SX5" i="12"/>
  <c r="SW5" i="12"/>
  <c r="SV5" i="12"/>
  <c r="SU5" i="12"/>
  <c r="ST5" i="12"/>
  <c r="SS5" i="12"/>
  <c r="SR5" i="12"/>
  <c r="SQ5" i="12"/>
  <c r="SP5" i="12"/>
  <c r="SO5" i="12"/>
  <c r="SN5" i="12"/>
  <c r="SM5" i="12"/>
  <c r="SL5" i="12"/>
  <c r="SK5" i="12"/>
  <c r="SJ5" i="12"/>
  <c r="SI5" i="12"/>
  <c r="SH5" i="12"/>
  <c r="SG5" i="12"/>
  <c r="SF5" i="12"/>
  <c r="SE5" i="12"/>
  <c r="SD5" i="12"/>
  <c r="SC5" i="12"/>
  <c r="SB5" i="12"/>
  <c r="SA5" i="12"/>
  <c r="RZ5" i="12"/>
  <c r="RY5" i="12"/>
  <c r="RX5" i="12"/>
  <c r="RW5" i="12"/>
  <c r="RV5" i="12"/>
  <c r="RU5" i="12"/>
  <c r="RT5" i="12"/>
  <c r="RS5" i="12"/>
  <c r="RR5" i="12"/>
  <c r="RQ5" i="12"/>
  <c r="RP5" i="12"/>
  <c r="RO5" i="12"/>
  <c r="RN5" i="12"/>
  <c r="RM5" i="12"/>
  <c r="RL5" i="12"/>
  <c r="RK5" i="12"/>
  <c r="RJ5" i="12"/>
  <c r="RI5" i="12"/>
  <c r="RH5" i="12"/>
  <c r="RG5" i="12"/>
  <c r="RF5" i="12"/>
  <c r="RE5" i="12"/>
  <c r="RD5" i="12"/>
  <c r="RC5" i="12"/>
  <c r="RB5" i="12"/>
  <c r="RA5" i="12"/>
  <c r="QZ5" i="12"/>
  <c r="QY5" i="12"/>
  <c r="QX5" i="12"/>
  <c r="QW5" i="12"/>
  <c r="QV5" i="12"/>
  <c r="QU5" i="12"/>
  <c r="QT5" i="12"/>
  <c r="QS5" i="12"/>
  <c r="QR5" i="12"/>
  <c r="QQ5" i="12"/>
  <c r="QP5" i="12"/>
  <c r="QO5" i="12"/>
  <c r="QN5" i="12"/>
  <c r="QM5" i="12"/>
  <c r="QL5" i="12"/>
  <c r="QK5" i="12"/>
  <c r="QJ5" i="12"/>
  <c r="QI5" i="12"/>
  <c r="QH5" i="12"/>
  <c r="QG5" i="12"/>
  <c r="QF5" i="12"/>
  <c r="QE5" i="12"/>
  <c r="QD5" i="12"/>
  <c r="QC5" i="12"/>
  <c r="QB5" i="12"/>
  <c r="QA5" i="12"/>
  <c r="PZ5" i="12"/>
  <c r="PY5" i="12"/>
  <c r="PX5" i="12"/>
  <c r="PW5" i="12"/>
  <c r="PV5" i="12"/>
  <c r="PU5" i="12"/>
  <c r="PT5" i="12"/>
  <c r="PS5" i="12"/>
  <c r="PR5" i="12"/>
  <c r="PQ5" i="12"/>
  <c r="PP5" i="12"/>
  <c r="PO5" i="12"/>
  <c r="PN5" i="12"/>
  <c r="PM5" i="12"/>
  <c r="PL5" i="12"/>
  <c r="PK5" i="12"/>
  <c r="PJ5" i="12"/>
  <c r="PI5" i="12"/>
  <c r="PH5" i="12"/>
  <c r="PG5" i="12"/>
  <c r="PF5" i="12"/>
  <c r="PE5" i="12"/>
  <c r="PD5" i="12"/>
  <c r="PC5" i="12"/>
  <c r="PB5" i="12"/>
  <c r="PA5" i="12"/>
  <c r="OZ5" i="12"/>
  <c r="OY5" i="12"/>
  <c r="OX5" i="12"/>
  <c r="OW5" i="12"/>
  <c r="OV5" i="12"/>
  <c r="OU5" i="12"/>
  <c r="OT5" i="12"/>
  <c r="OS5" i="12"/>
  <c r="OR5" i="12"/>
  <c r="OQ5" i="12"/>
  <c r="OP5" i="12"/>
  <c r="OO5" i="12"/>
  <c r="ON5" i="12"/>
  <c r="OM5" i="12"/>
  <c r="OL5" i="12"/>
  <c r="OK5" i="12"/>
  <c r="OJ5" i="12"/>
  <c r="OI5" i="12"/>
  <c r="OH5" i="12"/>
  <c r="OG5" i="12"/>
  <c r="OF5" i="12"/>
  <c r="OE5" i="12"/>
  <c r="OD5" i="12"/>
  <c r="OC5" i="12"/>
  <c r="OB5" i="12"/>
  <c r="OA5" i="12"/>
  <c r="NZ5" i="12"/>
  <c r="NY5" i="12"/>
  <c r="NX5" i="12"/>
  <c r="NW5" i="12"/>
  <c r="NV5" i="12"/>
  <c r="NU5" i="12"/>
  <c r="NT5" i="12"/>
  <c r="NS5" i="12"/>
  <c r="NR5" i="12"/>
  <c r="NQ5" i="12"/>
  <c r="NP5" i="12"/>
  <c r="NO5" i="12"/>
  <c r="NN5" i="12"/>
  <c r="NM5" i="12"/>
  <c r="NL5" i="12"/>
  <c r="NK5" i="12"/>
  <c r="NJ5" i="12"/>
  <c r="NI5" i="12"/>
  <c r="NH5" i="12"/>
  <c r="NG5" i="12"/>
  <c r="NF5" i="12"/>
  <c r="NE5" i="12"/>
  <c r="ND5" i="12"/>
  <c r="NC5" i="12"/>
  <c r="NB5" i="12"/>
  <c r="NA5" i="12"/>
  <c r="MZ5" i="12"/>
  <c r="MY5" i="12"/>
  <c r="MX5" i="12"/>
  <c r="MW5" i="12"/>
  <c r="MV5" i="12"/>
  <c r="MU5" i="12"/>
  <c r="MT5" i="12"/>
  <c r="MS5" i="12"/>
  <c r="MR5" i="12"/>
  <c r="MQ5" i="12"/>
  <c r="MP5" i="12"/>
  <c r="MO5" i="12"/>
  <c r="MN5" i="12"/>
  <c r="MM5" i="12"/>
  <c r="ML5" i="12"/>
  <c r="MK5" i="12"/>
  <c r="MJ5" i="12"/>
  <c r="MI5" i="12"/>
  <c r="MH5" i="12"/>
  <c r="MG5" i="12"/>
  <c r="MF5" i="12"/>
  <c r="ME5" i="12"/>
  <c r="MD5" i="12"/>
  <c r="MC5" i="12"/>
  <c r="MB5" i="12"/>
  <c r="MA5" i="12"/>
  <c r="LZ5" i="12"/>
  <c r="LY5" i="12"/>
  <c r="LX5" i="12"/>
  <c r="LW5" i="12"/>
  <c r="LV5" i="12"/>
  <c r="LU5" i="12"/>
  <c r="LT5" i="12"/>
  <c r="LS5" i="12"/>
  <c r="LR5" i="12"/>
  <c r="LQ5" i="12"/>
  <c r="LP5" i="12"/>
  <c r="LO5" i="12"/>
  <c r="LN5" i="12"/>
  <c r="LM5" i="12"/>
  <c r="LL5" i="12"/>
  <c r="LK5" i="12"/>
  <c r="LJ5" i="12"/>
  <c r="LI5" i="12"/>
  <c r="LH5" i="12"/>
  <c r="LG5" i="12"/>
  <c r="LF5" i="12"/>
  <c r="LE5" i="12"/>
  <c r="LD5" i="12"/>
  <c r="LC5" i="12"/>
  <c r="LB5" i="12"/>
  <c r="LA5" i="12"/>
  <c r="KZ5" i="12"/>
  <c r="KY5" i="12"/>
  <c r="KX5" i="12"/>
  <c r="KW5" i="12"/>
  <c r="KV5" i="12"/>
  <c r="KU5" i="12"/>
  <c r="KT5" i="12"/>
  <c r="KS5" i="12"/>
  <c r="KR5" i="12"/>
  <c r="KQ5" i="12"/>
  <c r="KP5" i="12"/>
  <c r="KO5" i="12"/>
  <c r="KN5" i="12"/>
  <c r="KM5" i="12"/>
  <c r="KL5" i="12"/>
  <c r="KK5" i="12"/>
  <c r="KJ5" i="12"/>
  <c r="KI5" i="12"/>
  <c r="KH5" i="12"/>
  <c r="KG5" i="12"/>
  <c r="KF5" i="12"/>
  <c r="KE5" i="12"/>
  <c r="KD5" i="12"/>
  <c r="KC5" i="12"/>
  <c r="KB5" i="12"/>
  <c r="KA5" i="12"/>
  <c r="JZ5" i="12"/>
  <c r="JY5" i="12"/>
  <c r="JX5" i="12"/>
  <c r="JW5" i="12"/>
  <c r="JV5" i="12"/>
  <c r="JU5" i="12"/>
  <c r="JT5" i="12"/>
  <c r="JS5" i="12"/>
  <c r="JR5" i="12"/>
  <c r="JQ5" i="12"/>
  <c r="JP5" i="12"/>
  <c r="JO5" i="12"/>
  <c r="JN5" i="12"/>
  <c r="JM5" i="12"/>
  <c r="JL5" i="12"/>
  <c r="JK5" i="12"/>
  <c r="JJ5" i="12"/>
  <c r="JI5" i="12"/>
  <c r="JH5" i="12"/>
  <c r="JG5" i="12"/>
  <c r="JF5" i="12"/>
  <c r="JE5" i="12"/>
  <c r="JD5" i="12"/>
  <c r="JC5" i="12"/>
  <c r="JB5" i="12"/>
  <c r="JA5" i="12"/>
  <c r="IZ5" i="12"/>
  <c r="IY5" i="12"/>
  <c r="IX5" i="12"/>
  <c r="IW5" i="12"/>
  <c r="IV5" i="12"/>
  <c r="IU5" i="12"/>
  <c r="IT5" i="12"/>
  <c r="IS5" i="12"/>
  <c r="IR5" i="12"/>
  <c r="IQ5" i="12"/>
  <c r="IP5" i="12"/>
  <c r="IO5" i="12"/>
  <c r="IN5" i="12"/>
  <c r="IM5" i="12"/>
  <c r="IL5" i="12"/>
  <c r="IK5" i="12"/>
  <c r="IJ5" i="12"/>
  <c r="II5" i="12"/>
  <c r="IH5" i="12"/>
  <c r="IG5" i="12"/>
  <c r="IF5" i="12"/>
  <c r="IE5" i="12"/>
  <c r="ID5" i="12"/>
  <c r="IC5" i="12"/>
  <c r="IB5" i="12"/>
  <c r="IA5" i="12"/>
  <c r="HZ5" i="12"/>
  <c r="HY5" i="12"/>
  <c r="HX5" i="12"/>
  <c r="HW5" i="12"/>
  <c r="HV5" i="12"/>
  <c r="HU5" i="12"/>
  <c r="HS5" i="12"/>
  <c r="HR5" i="12"/>
  <c r="HQ5" i="12"/>
  <c r="HP5" i="12"/>
  <c r="HO5" i="12"/>
  <c r="HN5" i="12"/>
  <c r="HM5" i="12"/>
  <c r="HL5" i="12"/>
  <c r="HK5" i="12"/>
  <c r="HJ5" i="12"/>
  <c r="HI5" i="12"/>
  <c r="HH5" i="12"/>
  <c r="HG5" i="12"/>
  <c r="HF5" i="12"/>
  <c r="HE5" i="12"/>
  <c r="HD5" i="12"/>
  <c r="HC5" i="12"/>
  <c r="HB5" i="12"/>
  <c r="HA5" i="12"/>
  <c r="GZ5" i="12"/>
  <c r="GY5" i="12"/>
  <c r="GX5" i="12"/>
  <c r="GW5" i="12"/>
  <c r="GV5" i="12"/>
  <c r="GU5" i="12"/>
  <c r="GT5" i="12"/>
  <c r="GS5" i="12"/>
  <c r="GR5" i="12"/>
  <c r="GQ5" i="12"/>
  <c r="GP5" i="12"/>
  <c r="GO5" i="12"/>
  <c r="GN5" i="12"/>
  <c r="GM5" i="12"/>
  <c r="GL5" i="12"/>
  <c r="GK5" i="12"/>
  <c r="GJ5" i="12"/>
  <c r="GI5" i="12"/>
  <c r="GH5" i="12"/>
  <c r="GG5" i="12"/>
  <c r="GF5" i="12"/>
  <c r="GE5" i="12"/>
  <c r="GD5" i="12"/>
  <c r="GC5" i="12"/>
  <c r="GB5" i="12"/>
  <c r="GA5" i="12"/>
  <c r="FZ5" i="12"/>
  <c r="FY5" i="12"/>
  <c r="FX5" i="12"/>
  <c r="FW5" i="12"/>
  <c r="FV5" i="12"/>
  <c r="FU5" i="12"/>
  <c r="FS5" i="12"/>
  <c r="FR5" i="12"/>
  <c r="FQ5" i="12"/>
  <c r="FP5" i="12"/>
  <c r="FN5" i="12"/>
  <c r="FM5" i="12"/>
  <c r="FL5" i="12"/>
  <c r="FI5" i="12"/>
  <c r="FH5" i="12"/>
  <c r="FG5" i="12"/>
  <c r="FF5" i="12"/>
  <c r="FE5" i="12"/>
  <c r="FD5" i="12"/>
  <c r="FC5" i="12"/>
  <c r="FB5" i="12"/>
  <c r="FA5" i="12"/>
  <c r="EZ5" i="12"/>
  <c r="EY5" i="12"/>
  <c r="EX5" i="12"/>
  <c r="EW5" i="12"/>
  <c r="EV5" i="12"/>
  <c r="EU5" i="12"/>
  <c r="ER5" i="12"/>
  <c r="EQ5" i="12"/>
  <c r="EO5" i="12"/>
  <c r="EN5" i="12"/>
  <c r="EM5" i="12"/>
  <c r="EL5" i="12"/>
  <c r="EK5" i="12"/>
  <c r="EJ5" i="12"/>
  <c r="EI5" i="12"/>
  <c r="EH5" i="12"/>
  <c r="EF5" i="12"/>
  <c r="ED5" i="12"/>
  <c r="EC5" i="12"/>
  <c r="EB5" i="12"/>
  <c r="EA5" i="12"/>
  <c r="DZ5" i="12"/>
  <c r="DY5" i="12"/>
  <c r="DX5" i="12"/>
  <c r="DW5" i="12"/>
  <c r="DV5" i="12"/>
  <c r="DU5" i="12"/>
  <c r="DT5" i="12"/>
  <c r="DS5" i="12"/>
  <c r="DR5" i="12"/>
  <c r="DQ5" i="12"/>
  <c r="DP5" i="12"/>
  <c r="DO5" i="12"/>
  <c r="DN5" i="12"/>
  <c r="DM5" i="12"/>
  <c r="DL5" i="12"/>
  <c r="DK5" i="12"/>
  <c r="DJ5" i="12"/>
  <c r="DI5" i="12"/>
  <c r="DH5" i="12"/>
  <c r="DG5" i="12"/>
  <c r="DF5" i="12"/>
  <c r="DE5" i="12"/>
  <c r="DD5" i="12"/>
  <c r="DC5" i="12"/>
  <c r="DB5" i="12"/>
  <c r="DA5" i="12"/>
  <c r="CZ5" i="12"/>
  <c r="CY5" i="12"/>
  <c r="CX5" i="12"/>
  <c r="CW5" i="12"/>
  <c r="CV5" i="12"/>
  <c r="CU5" i="12"/>
  <c r="CT5" i="12"/>
  <c r="CS5" i="12"/>
  <c r="CR5" i="12"/>
  <c r="CQ5" i="12"/>
  <c r="CP5" i="12"/>
  <c r="CO5" i="12"/>
  <c r="CN5" i="12"/>
  <c r="CM5" i="12"/>
  <c r="CL5" i="12"/>
  <c r="CK5" i="12"/>
  <c r="CI5" i="12"/>
  <c r="CH5" i="12"/>
  <c r="CG5" i="12"/>
  <c r="CE5" i="12"/>
  <c r="CD5" i="12"/>
  <c r="CC5" i="12"/>
  <c r="CB5" i="12"/>
  <c r="CA5" i="12"/>
  <c r="BZ5" i="12"/>
  <c r="BY5" i="12"/>
  <c r="BX5" i="12"/>
  <c r="BW5" i="12"/>
  <c r="BV5" i="12"/>
  <c r="BU5" i="12"/>
  <c r="BT5" i="12"/>
  <c r="BS5" i="12"/>
  <c r="BR5" i="12"/>
  <c r="BQ5" i="12"/>
  <c r="BP5" i="12"/>
  <c r="BO5" i="12"/>
  <c r="BN5" i="12"/>
  <c r="BM5" i="12"/>
  <c r="BL5" i="12"/>
  <c r="BK5" i="12"/>
  <c r="BJ5" i="12"/>
  <c r="BI5" i="12"/>
  <c r="BH5" i="12"/>
  <c r="BG5" i="12"/>
  <c r="BF5" i="12"/>
  <c r="BE5" i="12"/>
  <c r="BD5" i="12"/>
  <c r="BC5" i="12"/>
  <c r="BB5" i="12"/>
  <c r="BA5" i="12"/>
  <c r="AZ5" i="12"/>
  <c r="AY5" i="12"/>
  <c r="AX5" i="12"/>
  <c r="AW5" i="12"/>
  <c r="AV5" i="12"/>
  <c r="AU5" i="12"/>
  <c r="AT5" i="12"/>
  <c r="AS5" i="12"/>
  <c r="AR5" i="12"/>
  <c r="AQ5" i="12"/>
  <c r="AP5" i="12"/>
  <c r="AO5" i="12"/>
  <c r="AN5" i="12"/>
  <c r="AM5" i="12"/>
  <c r="AL5" i="12"/>
  <c r="AK5" i="12"/>
  <c r="AJ5" i="12"/>
  <c r="AI5" i="12"/>
  <c r="AH5" i="12"/>
  <c r="AG5" i="12"/>
  <c r="AF5" i="12"/>
  <c r="AE5" i="12"/>
  <c r="AD5" i="12"/>
  <c r="AC5" i="12"/>
  <c r="AB5" i="12"/>
  <c r="AA5" i="12"/>
  <c r="Z5" i="12"/>
  <c r="Y5" i="12"/>
  <c r="W5" i="12"/>
  <c r="V5" i="12"/>
  <c r="T5" i="12"/>
  <c r="S5" i="12"/>
  <c r="R5" i="12"/>
  <c r="XE6" i="11"/>
  <c r="XE7" i="11" s="1"/>
  <c r="XD6" i="11"/>
  <c r="XD7" i="11" s="1"/>
  <c r="XC6" i="11"/>
  <c r="XC7" i="11" s="1"/>
  <c r="XB6" i="11"/>
  <c r="XB7" i="11" s="1"/>
  <c r="XA6" i="11"/>
  <c r="XA7" i="11" s="1"/>
  <c r="WZ6" i="11"/>
  <c r="WZ7" i="11" s="1"/>
  <c r="WY6" i="11"/>
  <c r="WY7" i="11" s="1"/>
  <c r="WX6" i="11"/>
  <c r="WX7" i="11" s="1"/>
  <c r="WW6" i="11"/>
  <c r="WW7" i="11" s="1"/>
  <c r="WV6" i="11"/>
  <c r="WV7" i="11" s="1"/>
  <c r="WU6" i="11"/>
  <c r="WU7" i="11" s="1"/>
  <c r="WT6" i="11"/>
  <c r="WT7" i="11" s="1"/>
  <c r="WS6" i="11"/>
  <c r="WS7" i="11" s="1"/>
  <c r="WR6" i="11"/>
  <c r="WR7" i="11" s="1"/>
  <c r="WQ6" i="11"/>
  <c r="WQ7" i="11" s="1"/>
  <c r="WP6" i="11"/>
  <c r="WP7" i="11" s="1"/>
  <c r="WO6" i="11"/>
  <c r="WO7" i="11" s="1"/>
  <c r="WN6" i="11"/>
  <c r="WN7" i="11" s="1"/>
  <c r="WM6" i="11"/>
  <c r="WM7" i="11" s="1"/>
  <c r="WL6" i="11"/>
  <c r="WL7" i="11" s="1"/>
  <c r="WK6" i="11"/>
  <c r="WK7" i="11" s="1"/>
  <c r="WJ6" i="11"/>
  <c r="WJ7" i="11" s="1"/>
  <c r="WI6" i="11"/>
  <c r="WI7" i="11" s="1"/>
  <c r="WH6" i="11"/>
  <c r="WH7" i="11" s="1"/>
  <c r="WG6" i="11"/>
  <c r="WG7" i="11" s="1"/>
  <c r="WF6" i="11"/>
  <c r="WF7" i="11" s="1"/>
  <c r="WE6" i="11"/>
  <c r="WE7" i="11" s="1"/>
  <c r="WD6" i="11"/>
  <c r="WD7" i="11" s="1"/>
  <c r="WC6" i="11"/>
  <c r="WC7" i="11" s="1"/>
  <c r="WB6" i="11"/>
  <c r="WB7" i="11" s="1"/>
  <c r="WA6" i="11"/>
  <c r="WA7" i="11" s="1"/>
  <c r="VZ6" i="11"/>
  <c r="VZ7" i="11" s="1"/>
  <c r="VY6" i="11"/>
  <c r="VY7" i="11" s="1"/>
  <c r="VX6" i="11"/>
  <c r="VX7" i="11" s="1"/>
  <c r="VW6" i="11"/>
  <c r="VW7" i="11" s="1"/>
  <c r="VV6" i="11"/>
  <c r="VV7" i="11" s="1"/>
  <c r="VU6" i="11"/>
  <c r="VU7" i="11" s="1"/>
  <c r="VT6" i="11"/>
  <c r="VT7" i="11" s="1"/>
  <c r="VS6" i="11"/>
  <c r="VS7" i="11" s="1"/>
  <c r="VR6" i="11"/>
  <c r="VR7" i="11" s="1"/>
  <c r="VQ6" i="11"/>
  <c r="VQ7" i="11" s="1"/>
  <c r="VP6" i="11"/>
  <c r="VP7" i="11" s="1"/>
  <c r="VO6" i="11"/>
  <c r="VO7" i="11" s="1"/>
  <c r="VN6" i="11"/>
  <c r="VN7" i="11" s="1"/>
  <c r="VM6" i="11"/>
  <c r="VM7" i="11" s="1"/>
  <c r="VL6" i="11"/>
  <c r="VL7" i="11" s="1"/>
  <c r="VK6" i="11"/>
  <c r="VK7" i="11" s="1"/>
  <c r="VJ6" i="11"/>
  <c r="VJ7" i="11" s="1"/>
  <c r="VI6" i="11"/>
  <c r="VI7" i="11" s="1"/>
  <c r="VH6" i="11"/>
  <c r="VH7" i="11" s="1"/>
  <c r="VG6" i="11"/>
  <c r="VG7" i="11" s="1"/>
  <c r="VF6" i="11"/>
  <c r="VF7" i="11" s="1"/>
  <c r="VE6" i="11"/>
  <c r="VE7" i="11" s="1"/>
  <c r="VD6" i="11"/>
  <c r="VD7" i="11" s="1"/>
  <c r="VC6" i="11"/>
  <c r="VC7" i="11" s="1"/>
  <c r="VB6" i="11"/>
  <c r="VB7" i="11" s="1"/>
  <c r="VA6" i="11"/>
  <c r="VA7" i="11" s="1"/>
  <c r="UZ6" i="11"/>
  <c r="UZ7" i="11" s="1"/>
  <c r="UY6" i="11"/>
  <c r="UY7" i="11" s="1"/>
  <c r="UX6" i="11"/>
  <c r="UX7" i="11" s="1"/>
  <c r="UW6" i="11"/>
  <c r="UW7" i="11" s="1"/>
  <c r="UV6" i="11"/>
  <c r="UV7" i="11" s="1"/>
  <c r="UU6" i="11"/>
  <c r="UU7" i="11" s="1"/>
  <c r="UT6" i="11"/>
  <c r="UT7" i="11" s="1"/>
  <c r="US6" i="11"/>
  <c r="US7" i="11" s="1"/>
  <c r="UR6" i="11"/>
  <c r="UR7" i="11" s="1"/>
  <c r="UQ6" i="11"/>
  <c r="UQ7" i="11" s="1"/>
  <c r="UP6" i="11"/>
  <c r="UP7" i="11" s="1"/>
  <c r="UO6" i="11"/>
  <c r="UO7" i="11" s="1"/>
  <c r="UN6" i="11"/>
  <c r="UN7" i="11" s="1"/>
  <c r="UM6" i="11"/>
  <c r="UM7" i="11" s="1"/>
  <c r="UL6" i="11"/>
  <c r="UL7" i="11" s="1"/>
  <c r="UK6" i="11"/>
  <c r="UK7" i="11" s="1"/>
  <c r="UJ6" i="11"/>
  <c r="UJ7" i="11" s="1"/>
  <c r="UI6" i="11"/>
  <c r="UI7" i="11" s="1"/>
  <c r="UH6" i="11"/>
  <c r="UH7" i="11" s="1"/>
  <c r="UG6" i="11"/>
  <c r="UG7" i="11" s="1"/>
  <c r="UF6" i="11"/>
  <c r="UF7" i="11" s="1"/>
  <c r="UE6" i="11"/>
  <c r="UE7" i="11" s="1"/>
  <c r="UD6" i="11"/>
  <c r="UD7" i="11" s="1"/>
  <c r="UC6" i="11"/>
  <c r="UC7" i="11" s="1"/>
  <c r="UB6" i="11"/>
  <c r="UB7" i="11" s="1"/>
  <c r="UA6" i="11"/>
  <c r="UA7" i="11" s="1"/>
  <c r="TZ6" i="11"/>
  <c r="TZ7" i="11" s="1"/>
  <c r="TY6" i="11"/>
  <c r="TY7" i="11" s="1"/>
  <c r="TX6" i="11"/>
  <c r="TX7" i="11" s="1"/>
  <c r="TW6" i="11"/>
  <c r="TW7" i="11" s="1"/>
  <c r="TV6" i="11"/>
  <c r="TV7" i="11" s="1"/>
  <c r="TU6" i="11"/>
  <c r="TU7" i="11" s="1"/>
  <c r="TT6" i="11"/>
  <c r="TT7" i="11" s="1"/>
  <c r="TS6" i="11"/>
  <c r="TS7" i="11" s="1"/>
  <c r="TR6" i="11"/>
  <c r="TR7" i="11" s="1"/>
  <c r="TQ6" i="11"/>
  <c r="TQ7" i="11" s="1"/>
  <c r="TP6" i="11"/>
  <c r="TP7" i="11" s="1"/>
  <c r="TO6" i="11"/>
  <c r="TO7" i="11" s="1"/>
  <c r="TN6" i="11"/>
  <c r="TN7" i="11" s="1"/>
  <c r="TM6" i="11"/>
  <c r="TM7" i="11" s="1"/>
  <c r="TL6" i="11"/>
  <c r="TL7" i="11" s="1"/>
  <c r="TK6" i="11"/>
  <c r="TK7" i="11" s="1"/>
  <c r="TJ6" i="11"/>
  <c r="TJ7" i="11" s="1"/>
  <c r="TI6" i="11"/>
  <c r="TI7" i="11" s="1"/>
  <c r="TH6" i="11"/>
  <c r="TH7" i="11" s="1"/>
  <c r="TG6" i="11"/>
  <c r="TG7" i="11" s="1"/>
  <c r="TF6" i="11"/>
  <c r="TF7" i="11" s="1"/>
  <c r="TE6" i="11"/>
  <c r="TE7" i="11" s="1"/>
  <c r="TD6" i="11"/>
  <c r="TD7" i="11" s="1"/>
  <c r="TC6" i="11"/>
  <c r="TC7" i="11" s="1"/>
  <c r="TB6" i="11"/>
  <c r="TB7" i="11" s="1"/>
  <c r="TA6" i="11"/>
  <c r="TA7" i="11" s="1"/>
  <c r="SZ6" i="11"/>
  <c r="SZ7" i="11" s="1"/>
  <c r="SY6" i="11"/>
  <c r="SY7" i="11" s="1"/>
  <c r="SX6" i="11"/>
  <c r="SX7" i="11" s="1"/>
  <c r="SW6" i="11"/>
  <c r="SW7" i="11" s="1"/>
  <c r="SV6" i="11"/>
  <c r="SV7" i="11" s="1"/>
  <c r="SU6" i="11"/>
  <c r="SU7" i="11" s="1"/>
  <c r="ST6" i="11"/>
  <c r="ST7" i="11" s="1"/>
  <c r="SS6" i="11"/>
  <c r="SS7" i="11" s="1"/>
  <c r="SR6" i="11"/>
  <c r="SR7" i="11" s="1"/>
  <c r="SQ6" i="11"/>
  <c r="SQ7" i="11" s="1"/>
  <c r="SP6" i="11"/>
  <c r="SP7" i="11" s="1"/>
  <c r="SO6" i="11"/>
  <c r="SO7" i="11" s="1"/>
  <c r="SN6" i="11"/>
  <c r="SN7" i="11" s="1"/>
  <c r="SM6" i="11"/>
  <c r="SM7" i="11" s="1"/>
  <c r="SL6" i="11"/>
  <c r="SL7" i="11" s="1"/>
  <c r="SK6" i="11"/>
  <c r="SK7" i="11" s="1"/>
  <c r="SJ6" i="11"/>
  <c r="SJ7" i="11" s="1"/>
  <c r="SI6" i="11"/>
  <c r="SI7" i="11" s="1"/>
  <c r="SH6" i="11"/>
  <c r="SH7" i="11" s="1"/>
  <c r="SG6" i="11"/>
  <c r="SG7" i="11" s="1"/>
  <c r="SF6" i="11"/>
  <c r="SF7" i="11" s="1"/>
  <c r="SE6" i="11"/>
  <c r="SE7" i="11" s="1"/>
  <c r="SD6" i="11"/>
  <c r="SD7" i="11" s="1"/>
  <c r="SC6" i="11"/>
  <c r="SC7" i="11" s="1"/>
  <c r="SB6" i="11"/>
  <c r="SB7" i="11" s="1"/>
  <c r="SA6" i="11"/>
  <c r="SA7" i="11" s="1"/>
  <c r="RZ6" i="11"/>
  <c r="RZ7" i="11" s="1"/>
  <c r="RY6" i="11"/>
  <c r="RY7" i="11" s="1"/>
  <c r="RX6" i="11"/>
  <c r="RX7" i="11" s="1"/>
  <c r="RW6" i="11"/>
  <c r="RW7" i="11" s="1"/>
  <c r="RV6" i="11"/>
  <c r="RV7" i="11" s="1"/>
  <c r="RU6" i="11"/>
  <c r="RU7" i="11" s="1"/>
  <c r="RT6" i="11"/>
  <c r="RT7" i="11" s="1"/>
  <c r="RS6" i="11"/>
  <c r="RS7" i="11" s="1"/>
  <c r="RR6" i="11"/>
  <c r="RR7" i="11" s="1"/>
  <c r="RQ6" i="11"/>
  <c r="RQ7" i="11" s="1"/>
  <c r="RP6" i="11"/>
  <c r="RP7" i="11" s="1"/>
  <c r="RO6" i="11"/>
  <c r="RO7" i="11" s="1"/>
  <c r="RN6" i="11"/>
  <c r="RN7" i="11" s="1"/>
  <c r="RM6" i="11"/>
  <c r="RM7" i="11" s="1"/>
  <c r="RL6" i="11"/>
  <c r="RL7" i="11" s="1"/>
  <c r="RK6" i="11"/>
  <c r="RK7" i="11" s="1"/>
  <c r="RJ6" i="11"/>
  <c r="RJ7" i="11" s="1"/>
  <c r="RI6" i="11"/>
  <c r="RI7" i="11" s="1"/>
  <c r="RH6" i="11"/>
  <c r="RH7" i="11" s="1"/>
  <c r="RG6" i="11"/>
  <c r="RG7" i="11" s="1"/>
  <c r="RF6" i="11"/>
  <c r="RF7" i="11" s="1"/>
  <c r="RE6" i="11"/>
  <c r="RE7" i="11" s="1"/>
  <c r="RD6" i="11"/>
  <c r="RD7" i="11" s="1"/>
  <c r="RC6" i="11"/>
  <c r="RC7" i="11" s="1"/>
  <c r="RB6" i="11"/>
  <c r="RB7" i="11" s="1"/>
  <c r="RA6" i="11"/>
  <c r="RA7" i="11" s="1"/>
  <c r="QZ6" i="11"/>
  <c r="QZ7" i="11" s="1"/>
  <c r="QY6" i="11"/>
  <c r="QY7" i="11" s="1"/>
  <c r="QX6" i="11"/>
  <c r="QX7" i="11" s="1"/>
  <c r="QW6" i="11"/>
  <c r="QW7" i="11" s="1"/>
  <c r="QV6" i="11"/>
  <c r="QV7" i="11" s="1"/>
  <c r="QU6" i="11"/>
  <c r="QU7" i="11" s="1"/>
  <c r="QT6" i="11"/>
  <c r="QT7" i="11" s="1"/>
  <c r="QS6" i="11"/>
  <c r="QS7" i="11" s="1"/>
  <c r="QR6" i="11"/>
  <c r="QR7" i="11" s="1"/>
  <c r="QQ6" i="11"/>
  <c r="QQ7" i="11" s="1"/>
  <c r="QP6" i="11"/>
  <c r="QP7" i="11" s="1"/>
  <c r="QO6" i="11"/>
  <c r="QO7" i="11" s="1"/>
  <c r="QN6" i="11"/>
  <c r="QN7" i="11" s="1"/>
  <c r="QM6" i="11"/>
  <c r="QM7" i="11" s="1"/>
  <c r="QL6" i="11"/>
  <c r="QL7" i="11" s="1"/>
  <c r="QK6" i="11"/>
  <c r="QK7" i="11" s="1"/>
  <c r="QJ6" i="11"/>
  <c r="QJ7" i="11" s="1"/>
  <c r="QI6" i="11"/>
  <c r="QI7" i="11" s="1"/>
  <c r="QH6" i="11"/>
  <c r="QH7" i="11" s="1"/>
  <c r="QG6" i="11"/>
  <c r="QG7" i="11" s="1"/>
  <c r="QF6" i="11"/>
  <c r="QF7" i="11" s="1"/>
  <c r="QE6" i="11"/>
  <c r="QE7" i="11" s="1"/>
  <c r="QD6" i="11"/>
  <c r="QD7" i="11" s="1"/>
  <c r="QC6" i="11"/>
  <c r="QC7" i="11" s="1"/>
  <c r="QB6" i="11"/>
  <c r="QB7" i="11" s="1"/>
  <c r="QA6" i="11"/>
  <c r="QA7" i="11" s="1"/>
  <c r="PZ6" i="11"/>
  <c r="PZ7" i="11" s="1"/>
  <c r="PY6" i="11"/>
  <c r="PY7" i="11" s="1"/>
  <c r="PX6" i="11"/>
  <c r="PX7" i="11" s="1"/>
  <c r="PW6" i="11"/>
  <c r="PW7" i="11" s="1"/>
  <c r="PV6" i="11"/>
  <c r="PV7" i="11" s="1"/>
  <c r="PU6" i="11"/>
  <c r="PU7" i="11" s="1"/>
  <c r="PT6" i="11"/>
  <c r="PT7" i="11" s="1"/>
  <c r="PS6" i="11"/>
  <c r="PS7" i="11" s="1"/>
  <c r="PR6" i="11"/>
  <c r="PR7" i="11" s="1"/>
  <c r="PQ6" i="11"/>
  <c r="PQ7" i="11" s="1"/>
  <c r="PP6" i="11"/>
  <c r="PP7" i="11" s="1"/>
  <c r="PO6" i="11"/>
  <c r="PO7" i="11" s="1"/>
  <c r="PN6" i="11"/>
  <c r="PN7" i="11" s="1"/>
  <c r="PM6" i="11"/>
  <c r="PM7" i="11" s="1"/>
  <c r="PL6" i="11"/>
  <c r="PL7" i="11" s="1"/>
  <c r="PK6" i="11"/>
  <c r="PK7" i="11" s="1"/>
  <c r="PJ6" i="11"/>
  <c r="PJ7" i="11" s="1"/>
  <c r="PI6" i="11"/>
  <c r="PI7" i="11" s="1"/>
  <c r="PH6" i="11"/>
  <c r="PH7" i="11" s="1"/>
  <c r="PG6" i="11"/>
  <c r="PG7" i="11" s="1"/>
  <c r="PF6" i="11"/>
  <c r="PF7" i="11" s="1"/>
  <c r="PE6" i="11"/>
  <c r="PE7" i="11" s="1"/>
  <c r="PD6" i="11"/>
  <c r="PD7" i="11" s="1"/>
  <c r="PC6" i="11"/>
  <c r="PC7" i="11" s="1"/>
  <c r="PB6" i="11"/>
  <c r="PB7" i="11" s="1"/>
  <c r="PA6" i="11"/>
  <c r="PA7" i="11" s="1"/>
  <c r="OZ6" i="11"/>
  <c r="OZ7" i="11" s="1"/>
  <c r="OY6" i="11"/>
  <c r="OY7" i="11" s="1"/>
  <c r="OX6" i="11"/>
  <c r="OX7" i="11" s="1"/>
  <c r="OW6" i="11"/>
  <c r="OW7" i="11" s="1"/>
  <c r="OV6" i="11"/>
  <c r="OV7" i="11" s="1"/>
  <c r="OU6" i="11"/>
  <c r="OU7" i="11" s="1"/>
  <c r="OT6" i="11"/>
  <c r="OT7" i="11" s="1"/>
  <c r="OS6" i="11"/>
  <c r="OS7" i="11" s="1"/>
  <c r="OR6" i="11"/>
  <c r="OR7" i="11" s="1"/>
  <c r="OQ6" i="11"/>
  <c r="OQ7" i="11" s="1"/>
  <c r="OP6" i="11"/>
  <c r="OP7" i="11" s="1"/>
  <c r="OO6" i="11"/>
  <c r="OO7" i="11" s="1"/>
  <c r="ON6" i="11"/>
  <c r="ON7" i="11" s="1"/>
  <c r="OM6" i="11"/>
  <c r="OM7" i="11" s="1"/>
  <c r="OL6" i="11"/>
  <c r="OL7" i="11" s="1"/>
  <c r="OK6" i="11"/>
  <c r="OK7" i="11" s="1"/>
  <c r="OJ6" i="11"/>
  <c r="OJ7" i="11" s="1"/>
  <c r="OI6" i="11"/>
  <c r="OI7" i="11" s="1"/>
  <c r="OH6" i="11"/>
  <c r="OH7" i="11" s="1"/>
  <c r="OG6" i="11"/>
  <c r="OG7" i="11" s="1"/>
  <c r="OF6" i="11"/>
  <c r="OF7" i="11" s="1"/>
  <c r="OE6" i="11"/>
  <c r="OE7" i="11" s="1"/>
  <c r="OD6" i="11"/>
  <c r="OD7" i="11" s="1"/>
  <c r="OC6" i="11"/>
  <c r="OC7" i="11" s="1"/>
  <c r="OB6" i="11"/>
  <c r="OB7" i="11" s="1"/>
  <c r="OA6" i="11"/>
  <c r="OA7" i="11" s="1"/>
  <c r="NZ6" i="11"/>
  <c r="NZ7" i="11" s="1"/>
  <c r="NY6" i="11"/>
  <c r="NY7" i="11" s="1"/>
  <c r="NX6" i="11"/>
  <c r="NX7" i="11" s="1"/>
  <c r="NW6" i="11"/>
  <c r="NW7" i="11" s="1"/>
  <c r="NV6" i="11"/>
  <c r="NV7" i="11" s="1"/>
  <c r="NU6" i="11"/>
  <c r="NU7" i="11" s="1"/>
  <c r="NT6" i="11"/>
  <c r="NT7" i="11" s="1"/>
  <c r="NS6" i="11"/>
  <c r="NS7" i="11" s="1"/>
  <c r="NR6" i="11"/>
  <c r="NR7" i="11" s="1"/>
  <c r="NQ6" i="11"/>
  <c r="NQ7" i="11" s="1"/>
  <c r="NP6" i="11"/>
  <c r="NP7" i="11" s="1"/>
  <c r="NO6" i="11"/>
  <c r="NO7" i="11" s="1"/>
  <c r="NN6" i="11"/>
  <c r="NN7" i="11" s="1"/>
  <c r="NM6" i="11"/>
  <c r="NM7" i="11" s="1"/>
  <c r="NL6" i="11"/>
  <c r="NL7" i="11" s="1"/>
  <c r="NK6" i="11"/>
  <c r="NK7" i="11" s="1"/>
  <c r="NJ6" i="11"/>
  <c r="NJ7" i="11" s="1"/>
  <c r="NI6" i="11"/>
  <c r="NI7" i="11" s="1"/>
  <c r="NH6" i="11"/>
  <c r="NH7" i="11" s="1"/>
  <c r="NG6" i="11"/>
  <c r="NG7" i="11" s="1"/>
  <c r="NF6" i="11"/>
  <c r="NF7" i="11" s="1"/>
  <c r="NE6" i="11"/>
  <c r="NE7" i="11" s="1"/>
  <c r="ND6" i="11"/>
  <c r="ND7" i="11" s="1"/>
  <c r="NC6" i="11"/>
  <c r="NC7" i="11" s="1"/>
  <c r="NB6" i="11"/>
  <c r="NB7" i="11" s="1"/>
  <c r="NA6" i="11"/>
  <c r="NA7" i="11" s="1"/>
  <c r="MZ6" i="11"/>
  <c r="MZ7" i="11" s="1"/>
  <c r="MY6" i="11"/>
  <c r="MY7" i="11" s="1"/>
  <c r="MX6" i="11"/>
  <c r="MX7" i="11" s="1"/>
  <c r="MW6" i="11"/>
  <c r="MW7" i="11" s="1"/>
  <c r="MV6" i="11"/>
  <c r="MV7" i="11" s="1"/>
  <c r="MU6" i="11"/>
  <c r="MU7" i="11" s="1"/>
  <c r="MT6" i="11"/>
  <c r="MT7" i="11" s="1"/>
  <c r="MS6" i="11"/>
  <c r="MS7" i="11" s="1"/>
  <c r="MR6" i="11"/>
  <c r="MR7" i="11" s="1"/>
  <c r="MQ6" i="11"/>
  <c r="MQ7" i="11" s="1"/>
  <c r="MP6" i="11"/>
  <c r="MP7" i="11" s="1"/>
  <c r="MO6" i="11"/>
  <c r="MO7" i="11" s="1"/>
  <c r="MN6" i="11"/>
  <c r="MN7" i="11" s="1"/>
  <c r="MM6" i="11"/>
  <c r="MM7" i="11" s="1"/>
  <c r="ML6" i="11"/>
  <c r="ML7" i="11" s="1"/>
  <c r="MK6" i="11"/>
  <c r="MK7" i="11" s="1"/>
  <c r="MJ6" i="11"/>
  <c r="MJ7" i="11" s="1"/>
  <c r="MI6" i="11"/>
  <c r="MI7" i="11" s="1"/>
  <c r="MH6" i="11"/>
  <c r="MH7" i="11" s="1"/>
  <c r="MG6" i="11"/>
  <c r="MG7" i="11" s="1"/>
  <c r="MF6" i="11"/>
  <c r="MF7" i="11" s="1"/>
  <c r="ME6" i="11"/>
  <c r="ME7" i="11" s="1"/>
  <c r="MD6" i="11"/>
  <c r="MD7" i="11" s="1"/>
  <c r="MC6" i="11"/>
  <c r="MC7" i="11" s="1"/>
  <c r="MB6" i="11"/>
  <c r="MB7" i="11" s="1"/>
  <c r="MA6" i="11"/>
  <c r="MA7" i="11" s="1"/>
  <c r="LZ6" i="11"/>
  <c r="LZ7" i="11" s="1"/>
  <c r="LY6" i="11"/>
  <c r="LY7" i="11" s="1"/>
  <c r="LX6" i="11"/>
  <c r="LX7" i="11" s="1"/>
  <c r="LW6" i="11"/>
  <c r="LW7" i="11" s="1"/>
  <c r="LV6" i="11"/>
  <c r="LV7" i="11" s="1"/>
  <c r="LU6" i="11"/>
  <c r="LU7" i="11" s="1"/>
  <c r="LT6" i="11"/>
  <c r="LT7" i="11" s="1"/>
  <c r="LS6" i="11"/>
  <c r="LS7" i="11" s="1"/>
  <c r="LR6" i="11"/>
  <c r="LR7" i="11" s="1"/>
  <c r="LQ6" i="11"/>
  <c r="LQ7" i="11" s="1"/>
  <c r="LP6" i="11"/>
  <c r="LP7" i="11" s="1"/>
  <c r="LO6" i="11"/>
  <c r="LO7" i="11" s="1"/>
  <c r="LN6" i="11"/>
  <c r="LN7" i="11" s="1"/>
  <c r="LM6" i="11"/>
  <c r="LM7" i="11" s="1"/>
  <c r="LL6" i="11"/>
  <c r="LL7" i="11" s="1"/>
  <c r="LK6" i="11"/>
  <c r="LK7" i="11" s="1"/>
  <c r="LJ6" i="11"/>
  <c r="LJ7" i="11" s="1"/>
  <c r="LI6" i="11"/>
  <c r="LI7" i="11" s="1"/>
  <c r="LH6" i="11"/>
  <c r="LH7" i="11" s="1"/>
  <c r="LG6" i="11"/>
  <c r="LG7" i="11" s="1"/>
  <c r="LF6" i="11"/>
  <c r="LF7" i="11" s="1"/>
  <c r="LE6" i="11"/>
  <c r="LE7" i="11" s="1"/>
  <c r="LD6" i="11"/>
  <c r="LD7" i="11" s="1"/>
  <c r="LC6" i="11"/>
  <c r="LC7" i="11" s="1"/>
  <c r="LB6" i="11"/>
  <c r="LB7" i="11" s="1"/>
  <c r="LA6" i="11"/>
  <c r="LA7" i="11" s="1"/>
  <c r="KZ6" i="11"/>
  <c r="KZ7" i="11" s="1"/>
  <c r="KY6" i="11"/>
  <c r="KY7" i="11" s="1"/>
  <c r="KX6" i="11"/>
  <c r="KX7" i="11" s="1"/>
  <c r="KW6" i="11"/>
  <c r="KW7" i="11" s="1"/>
  <c r="KV6" i="11"/>
  <c r="KV7" i="11" s="1"/>
  <c r="KU6" i="11"/>
  <c r="KU7" i="11" s="1"/>
  <c r="KT6" i="11"/>
  <c r="KT7" i="11" s="1"/>
  <c r="KS6" i="11"/>
  <c r="KS7" i="11" s="1"/>
  <c r="KR6" i="11"/>
  <c r="KR7" i="11" s="1"/>
  <c r="KQ6" i="11"/>
  <c r="KQ7" i="11" s="1"/>
  <c r="KP6" i="11"/>
  <c r="KP7" i="11" s="1"/>
  <c r="KO6" i="11"/>
  <c r="KO7" i="11" s="1"/>
  <c r="KN6" i="11"/>
  <c r="KN7" i="11" s="1"/>
  <c r="KM6" i="11"/>
  <c r="KM7" i="11" s="1"/>
  <c r="KL6" i="11"/>
  <c r="KL7" i="11" s="1"/>
  <c r="KK6" i="11"/>
  <c r="KK7" i="11" s="1"/>
  <c r="KJ6" i="11"/>
  <c r="KJ7" i="11" s="1"/>
  <c r="KI6" i="11"/>
  <c r="KI7" i="11" s="1"/>
  <c r="KH6" i="11"/>
  <c r="KH7" i="11" s="1"/>
  <c r="KG6" i="11"/>
  <c r="KG7" i="11" s="1"/>
  <c r="KF6" i="11"/>
  <c r="KF7" i="11" s="1"/>
  <c r="KE6" i="11"/>
  <c r="KE7" i="11" s="1"/>
  <c r="KD6" i="11"/>
  <c r="KD7" i="11" s="1"/>
  <c r="KC6" i="11"/>
  <c r="KC7" i="11" s="1"/>
  <c r="KB6" i="11"/>
  <c r="KB7" i="11" s="1"/>
  <c r="KA6" i="11"/>
  <c r="KA7" i="11" s="1"/>
  <c r="JZ6" i="11"/>
  <c r="JZ7" i="11" s="1"/>
  <c r="JY6" i="11"/>
  <c r="JY7" i="11" s="1"/>
  <c r="JX6" i="11"/>
  <c r="JX7" i="11" s="1"/>
  <c r="JW6" i="11"/>
  <c r="JW7" i="11" s="1"/>
  <c r="JV6" i="11"/>
  <c r="JV7" i="11" s="1"/>
  <c r="JU6" i="11"/>
  <c r="JU7" i="11" s="1"/>
  <c r="JT6" i="11"/>
  <c r="JT7" i="11" s="1"/>
  <c r="JS6" i="11"/>
  <c r="JS7" i="11" s="1"/>
  <c r="JR6" i="11"/>
  <c r="JR7" i="11" s="1"/>
  <c r="JQ6" i="11"/>
  <c r="JQ7" i="11" s="1"/>
  <c r="JP6" i="11"/>
  <c r="JP7" i="11" s="1"/>
  <c r="JO6" i="11"/>
  <c r="JO7" i="11" s="1"/>
  <c r="JN6" i="11"/>
  <c r="JN7" i="11" s="1"/>
  <c r="JM6" i="11"/>
  <c r="JM7" i="11" s="1"/>
  <c r="JL6" i="11"/>
  <c r="JL7" i="11" s="1"/>
  <c r="JK6" i="11"/>
  <c r="JK7" i="11" s="1"/>
  <c r="JJ6" i="11"/>
  <c r="JJ7" i="11" s="1"/>
  <c r="JI6" i="11"/>
  <c r="JI7" i="11" s="1"/>
  <c r="JH6" i="11"/>
  <c r="JH7" i="11" s="1"/>
  <c r="JG6" i="11"/>
  <c r="JG7" i="11" s="1"/>
  <c r="JF6" i="11"/>
  <c r="JF7" i="11" s="1"/>
  <c r="JE6" i="11"/>
  <c r="JE7" i="11" s="1"/>
  <c r="JD6" i="11"/>
  <c r="JD7" i="11" s="1"/>
  <c r="JC6" i="11"/>
  <c r="JC7" i="11" s="1"/>
  <c r="JB6" i="11"/>
  <c r="JB7" i="11" s="1"/>
  <c r="JA6" i="11"/>
  <c r="JA7" i="11" s="1"/>
  <c r="IZ6" i="11"/>
  <c r="IZ7" i="11" s="1"/>
  <c r="IY6" i="11"/>
  <c r="IY7" i="11" s="1"/>
  <c r="IX6" i="11"/>
  <c r="IX7" i="11" s="1"/>
  <c r="IW6" i="11"/>
  <c r="IW7" i="11" s="1"/>
  <c r="IV6" i="11"/>
  <c r="IV7" i="11" s="1"/>
  <c r="IU6" i="11"/>
  <c r="IU7" i="11" s="1"/>
  <c r="IT6" i="11"/>
  <c r="IT7" i="11" s="1"/>
  <c r="IS6" i="11"/>
  <c r="IS7" i="11" s="1"/>
  <c r="IR6" i="11"/>
  <c r="IR7" i="11" s="1"/>
  <c r="IQ6" i="11"/>
  <c r="IQ7" i="11" s="1"/>
  <c r="IP6" i="11"/>
  <c r="IP7" i="11" s="1"/>
  <c r="IO6" i="11"/>
  <c r="IO7" i="11" s="1"/>
  <c r="IN6" i="11"/>
  <c r="IN7" i="11" s="1"/>
  <c r="IM6" i="11"/>
  <c r="IM7" i="11" s="1"/>
  <c r="IL6" i="11"/>
  <c r="IL7" i="11" s="1"/>
  <c r="IK6" i="11"/>
  <c r="IK7" i="11" s="1"/>
  <c r="IJ6" i="11"/>
  <c r="IJ7" i="11" s="1"/>
  <c r="II6" i="11"/>
  <c r="II7" i="11" s="1"/>
  <c r="IH6" i="11"/>
  <c r="IH7" i="11" s="1"/>
  <c r="IG6" i="11"/>
  <c r="IG7" i="11" s="1"/>
  <c r="IF6" i="11"/>
  <c r="IF7" i="11" s="1"/>
  <c r="IE6" i="11"/>
  <c r="IE7" i="11" s="1"/>
  <c r="ID6" i="11"/>
  <c r="ID7" i="11" s="1"/>
  <c r="IC6" i="11"/>
  <c r="IC7" i="11" s="1"/>
  <c r="IB6" i="11"/>
  <c r="IB7" i="11" s="1"/>
  <c r="IA6" i="11"/>
  <c r="IA7" i="11" s="1"/>
  <c r="HZ6" i="11"/>
  <c r="HZ7" i="11" s="1"/>
  <c r="HY6" i="11"/>
  <c r="HY7" i="11" s="1"/>
  <c r="HX6" i="11"/>
  <c r="HX7" i="11" s="1"/>
  <c r="HW6" i="11"/>
  <c r="HW7" i="11" s="1"/>
  <c r="HV6" i="11"/>
  <c r="HV7" i="11" s="1"/>
  <c r="HU6" i="11"/>
  <c r="HU7" i="11" s="1"/>
  <c r="HS6" i="11"/>
  <c r="HS7" i="11" s="1"/>
  <c r="HR6" i="11"/>
  <c r="HR7" i="11" s="1"/>
  <c r="HQ6" i="11"/>
  <c r="HQ7" i="11" s="1"/>
  <c r="HP6" i="11"/>
  <c r="HP7" i="11" s="1"/>
  <c r="HO6" i="11"/>
  <c r="HO7" i="11" s="1"/>
  <c r="HN6" i="11"/>
  <c r="HN7" i="11" s="1"/>
  <c r="HM6" i="11"/>
  <c r="HM7" i="11" s="1"/>
  <c r="HL6" i="11"/>
  <c r="HL7" i="11" s="1"/>
  <c r="HK6" i="11"/>
  <c r="HK7" i="11" s="1"/>
  <c r="HJ6" i="11"/>
  <c r="HJ7" i="11" s="1"/>
  <c r="HI6" i="11"/>
  <c r="HI7" i="11" s="1"/>
  <c r="HH6" i="11"/>
  <c r="HH7" i="11" s="1"/>
  <c r="HG6" i="11"/>
  <c r="HG7" i="11" s="1"/>
  <c r="HF6" i="11"/>
  <c r="HF7" i="11" s="1"/>
  <c r="HE6" i="11"/>
  <c r="HE7" i="11" s="1"/>
  <c r="HD6" i="11"/>
  <c r="HD7" i="11" s="1"/>
  <c r="HC6" i="11"/>
  <c r="HC7" i="11" s="1"/>
  <c r="HB6" i="11"/>
  <c r="HB7" i="11" s="1"/>
  <c r="HA6" i="11"/>
  <c r="HA7" i="11" s="1"/>
  <c r="GZ6" i="11"/>
  <c r="GZ7" i="11" s="1"/>
  <c r="GY6" i="11"/>
  <c r="GY7" i="11" s="1"/>
  <c r="GX6" i="11"/>
  <c r="GX7" i="11" s="1"/>
  <c r="GW6" i="11"/>
  <c r="GW7" i="11" s="1"/>
  <c r="GV6" i="11"/>
  <c r="GV7" i="11" s="1"/>
  <c r="GU6" i="11"/>
  <c r="GU7" i="11" s="1"/>
  <c r="GT6" i="11"/>
  <c r="GT7" i="11" s="1"/>
  <c r="GS6" i="11"/>
  <c r="GS7" i="11" s="1"/>
  <c r="GR6" i="11"/>
  <c r="GR7" i="11" s="1"/>
  <c r="GQ6" i="11"/>
  <c r="GQ7" i="11" s="1"/>
  <c r="GP6" i="11"/>
  <c r="GP7" i="11" s="1"/>
  <c r="GO6" i="11"/>
  <c r="GO7" i="11" s="1"/>
  <c r="GN6" i="11"/>
  <c r="GN7" i="11" s="1"/>
  <c r="GM6" i="11"/>
  <c r="GM7" i="11" s="1"/>
  <c r="GL6" i="11"/>
  <c r="GL7" i="11" s="1"/>
  <c r="GK6" i="11"/>
  <c r="GK7" i="11" s="1"/>
  <c r="GJ6" i="11"/>
  <c r="GJ7" i="11" s="1"/>
  <c r="GI6" i="11"/>
  <c r="GI7" i="11" s="1"/>
  <c r="GH6" i="11"/>
  <c r="GH7" i="11" s="1"/>
  <c r="GG6" i="11"/>
  <c r="GG7" i="11" s="1"/>
  <c r="GF6" i="11"/>
  <c r="GF7" i="11" s="1"/>
  <c r="GE6" i="11"/>
  <c r="GE7" i="11" s="1"/>
  <c r="GD6" i="11"/>
  <c r="GD7" i="11" s="1"/>
  <c r="GC6" i="11"/>
  <c r="GC7" i="11" s="1"/>
  <c r="GB6" i="11"/>
  <c r="GB7" i="11" s="1"/>
  <c r="GA6" i="11"/>
  <c r="GA7" i="11" s="1"/>
  <c r="FZ6" i="11"/>
  <c r="FZ7" i="11" s="1"/>
  <c r="FY6" i="11"/>
  <c r="FY7" i="11" s="1"/>
  <c r="FX6" i="11"/>
  <c r="FX7" i="11" s="1"/>
  <c r="FW6" i="11"/>
  <c r="FW7" i="11" s="1"/>
  <c r="FV6" i="11"/>
  <c r="FV7" i="11" s="1"/>
  <c r="FU6" i="11"/>
  <c r="FU7" i="11" s="1"/>
  <c r="FS6" i="11"/>
  <c r="FS7" i="11" s="1"/>
  <c r="FR6" i="11"/>
  <c r="FR7" i="11" s="1"/>
  <c r="FQ6" i="11"/>
  <c r="FQ7" i="11" s="1"/>
  <c r="FP6" i="11"/>
  <c r="FP7" i="11" s="1"/>
  <c r="FN6" i="11"/>
  <c r="FN7" i="11" s="1"/>
  <c r="FM6" i="11"/>
  <c r="FM7" i="11" s="1"/>
  <c r="FL6" i="11"/>
  <c r="FL7" i="11" s="1"/>
  <c r="FI6" i="11"/>
  <c r="FI7" i="11" s="1"/>
  <c r="FH6" i="11"/>
  <c r="FH7" i="11" s="1"/>
  <c r="FG6" i="11"/>
  <c r="FG7" i="11" s="1"/>
  <c r="FF6" i="11"/>
  <c r="FF7" i="11" s="1"/>
  <c r="FE6" i="11"/>
  <c r="FE7" i="11" s="1"/>
  <c r="FD6" i="11"/>
  <c r="FD7" i="11" s="1"/>
  <c r="FC6" i="11"/>
  <c r="FC7" i="11" s="1"/>
  <c r="FB6" i="11"/>
  <c r="FB7" i="11" s="1"/>
  <c r="FA6" i="11"/>
  <c r="FA7" i="11" s="1"/>
  <c r="EZ6" i="11"/>
  <c r="EZ7" i="11" s="1"/>
  <c r="EY6" i="11"/>
  <c r="EY7" i="11" s="1"/>
  <c r="EX6" i="11"/>
  <c r="EX7" i="11" s="1"/>
  <c r="EW6" i="11"/>
  <c r="EW7" i="11" s="1"/>
  <c r="EV6" i="11"/>
  <c r="EV7" i="11" s="1"/>
  <c r="EU6" i="11"/>
  <c r="EU7" i="11" s="1"/>
  <c r="ER6" i="11"/>
  <c r="ER7" i="11" s="1"/>
  <c r="EQ6" i="11"/>
  <c r="EQ7" i="11" s="1"/>
  <c r="EO6" i="11"/>
  <c r="EO7" i="11" s="1"/>
  <c r="EN6" i="11"/>
  <c r="EN7" i="11" s="1"/>
  <c r="EM6" i="11"/>
  <c r="EM7" i="11" s="1"/>
  <c r="EL6" i="11"/>
  <c r="EL7" i="11" s="1"/>
  <c r="EK6" i="11"/>
  <c r="EK7" i="11" s="1"/>
  <c r="EJ6" i="11"/>
  <c r="EJ7" i="11" s="1"/>
  <c r="EI6" i="11"/>
  <c r="EI7" i="11" s="1"/>
  <c r="EH6" i="11"/>
  <c r="EH7" i="11" s="1"/>
  <c r="EF6" i="11"/>
  <c r="EF7" i="11" s="1"/>
  <c r="ED6" i="11"/>
  <c r="ED7" i="11" s="1"/>
  <c r="EC6" i="11"/>
  <c r="EC7" i="11" s="1"/>
  <c r="EB6" i="11"/>
  <c r="EB7" i="11" s="1"/>
  <c r="EA6" i="11"/>
  <c r="EA7" i="11" s="1"/>
  <c r="DZ6" i="11"/>
  <c r="DZ7" i="11" s="1"/>
  <c r="DY6" i="11"/>
  <c r="DY7" i="11" s="1"/>
  <c r="DX6" i="11"/>
  <c r="DX7" i="11" s="1"/>
  <c r="DW6" i="11"/>
  <c r="DW7" i="11" s="1"/>
  <c r="DV6" i="11"/>
  <c r="DV7" i="11" s="1"/>
  <c r="DU6" i="11"/>
  <c r="DU7" i="11" s="1"/>
  <c r="DT6" i="11"/>
  <c r="DT7" i="11" s="1"/>
  <c r="DS6" i="11"/>
  <c r="DS7" i="11" s="1"/>
  <c r="DR6" i="11"/>
  <c r="DR7" i="11" s="1"/>
  <c r="DQ6" i="11"/>
  <c r="DQ7" i="11" s="1"/>
  <c r="DP6" i="11"/>
  <c r="DP7" i="11" s="1"/>
  <c r="DO6" i="11"/>
  <c r="DO7" i="11" s="1"/>
  <c r="DN6" i="11"/>
  <c r="DN7" i="11" s="1"/>
  <c r="DM6" i="11"/>
  <c r="DM7" i="11" s="1"/>
  <c r="DL6" i="11"/>
  <c r="DL7" i="11" s="1"/>
  <c r="DK6" i="11"/>
  <c r="DK7" i="11" s="1"/>
  <c r="DJ6" i="11"/>
  <c r="DJ7" i="11" s="1"/>
  <c r="DI6" i="11"/>
  <c r="DI7" i="11" s="1"/>
  <c r="DH6" i="11"/>
  <c r="DH7" i="11" s="1"/>
  <c r="DG6" i="11"/>
  <c r="DG7" i="11" s="1"/>
  <c r="DF6" i="11"/>
  <c r="DF7" i="11" s="1"/>
  <c r="DE6" i="11"/>
  <c r="DE7" i="11" s="1"/>
  <c r="DD6" i="11"/>
  <c r="DD7" i="11" s="1"/>
  <c r="DC6" i="11"/>
  <c r="DC7" i="11" s="1"/>
  <c r="DB6" i="11"/>
  <c r="DB7" i="11" s="1"/>
  <c r="DA6" i="11"/>
  <c r="DA7" i="11" s="1"/>
  <c r="CZ6" i="11"/>
  <c r="CZ7" i="11" s="1"/>
  <c r="CY6" i="11"/>
  <c r="CY7" i="11" s="1"/>
  <c r="CX6" i="11"/>
  <c r="CX7" i="11" s="1"/>
  <c r="CW6" i="11"/>
  <c r="CW7" i="11" s="1"/>
  <c r="CV6" i="11"/>
  <c r="CV7" i="11" s="1"/>
  <c r="CU6" i="11"/>
  <c r="CU7" i="11" s="1"/>
  <c r="CT6" i="11"/>
  <c r="CT7" i="11" s="1"/>
  <c r="CS6" i="11"/>
  <c r="CS7" i="11" s="1"/>
  <c r="CR6" i="11"/>
  <c r="CR7" i="11" s="1"/>
  <c r="CQ6" i="11"/>
  <c r="CQ7" i="11" s="1"/>
  <c r="CP6" i="11"/>
  <c r="CP7" i="11" s="1"/>
  <c r="CO6" i="11"/>
  <c r="CO7" i="11" s="1"/>
  <c r="CN6" i="11"/>
  <c r="CN7" i="11" s="1"/>
  <c r="CM6" i="11"/>
  <c r="CM7" i="11" s="1"/>
  <c r="CL6" i="11"/>
  <c r="CL7" i="11" s="1"/>
  <c r="CK6" i="11"/>
  <c r="CK7" i="11" s="1"/>
  <c r="CI6" i="11"/>
  <c r="CI7" i="11" s="1"/>
  <c r="CH6" i="11"/>
  <c r="CH7" i="11" s="1"/>
  <c r="CG6" i="11"/>
  <c r="CG7" i="11" s="1"/>
  <c r="CE6" i="11"/>
  <c r="CE7" i="11" s="1"/>
  <c r="CD6" i="11"/>
  <c r="CD7" i="11" s="1"/>
  <c r="CC6" i="11"/>
  <c r="CC7" i="11" s="1"/>
  <c r="CB6" i="11"/>
  <c r="CB7" i="11" s="1"/>
  <c r="CA6" i="11"/>
  <c r="CA7" i="11" s="1"/>
  <c r="BZ6" i="11"/>
  <c r="BZ7" i="11" s="1"/>
  <c r="BY6" i="11"/>
  <c r="BY7" i="11" s="1"/>
  <c r="BX6" i="11"/>
  <c r="BX7" i="11" s="1"/>
  <c r="BW6" i="11"/>
  <c r="BW7" i="11" s="1"/>
  <c r="BV6" i="11"/>
  <c r="BV7" i="11" s="1"/>
  <c r="BU6" i="11"/>
  <c r="BU7" i="11" s="1"/>
  <c r="BT6" i="11"/>
  <c r="BT7" i="11" s="1"/>
  <c r="BS6" i="11"/>
  <c r="BS7" i="11" s="1"/>
  <c r="BR6" i="11"/>
  <c r="BR7" i="11" s="1"/>
  <c r="BQ6" i="11"/>
  <c r="BQ7" i="11" s="1"/>
  <c r="BP6" i="11"/>
  <c r="BP7" i="11" s="1"/>
  <c r="BO6" i="11"/>
  <c r="BO7" i="11" s="1"/>
  <c r="BN6" i="11"/>
  <c r="BN7" i="11" s="1"/>
  <c r="BM6" i="11"/>
  <c r="BM7" i="11" s="1"/>
  <c r="BL6" i="11"/>
  <c r="BL7" i="11" s="1"/>
  <c r="BK6" i="11"/>
  <c r="BK7" i="11" s="1"/>
  <c r="BJ6" i="11"/>
  <c r="BJ7" i="11" s="1"/>
  <c r="BI6" i="11"/>
  <c r="BI7" i="11" s="1"/>
  <c r="BH6" i="11"/>
  <c r="BH7" i="11" s="1"/>
  <c r="BG6" i="11"/>
  <c r="BG7" i="11" s="1"/>
  <c r="BF6" i="11"/>
  <c r="BF7" i="11" s="1"/>
  <c r="BE6" i="11"/>
  <c r="BE7" i="11" s="1"/>
  <c r="BD6" i="11"/>
  <c r="BD7" i="11" s="1"/>
  <c r="BC6" i="11"/>
  <c r="BC7" i="11" s="1"/>
  <c r="BB6" i="11"/>
  <c r="BB7" i="11" s="1"/>
  <c r="BA6" i="11"/>
  <c r="BA7" i="11" s="1"/>
  <c r="AZ6" i="11"/>
  <c r="AZ7" i="11" s="1"/>
  <c r="AY6" i="11"/>
  <c r="AY7" i="11" s="1"/>
  <c r="AX6" i="11"/>
  <c r="AX7" i="11" s="1"/>
  <c r="AW6" i="11"/>
  <c r="AW7" i="11" s="1"/>
  <c r="AV6" i="11"/>
  <c r="AV7" i="11" s="1"/>
  <c r="AU6" i="11"/>
  <c r="AU7" i="11" s="1"/>
  <c r="AT6" i="11"/>
  <c r="AT7" i="11" s="1"/>
  <c r="AS6" i="11"/>
  <c r="AS7" i="11" s="1"/>
  <c r="AR6" i="11"/>
  <c r="AR7" i="11" s="1"/>
  <c r="AQ6" i="11"/>
  <c r="AQ7" i="11" s="1"/>
  <c r="AP6" i="11"/>
  <c r="AP7" i="11" s="1"/>
  <c r="AO6" i="11"/>
  <c r="AO7" i="11" s="1"/>
  <c r="AN6" i="11"/>
  <c r="AN7" i="11" s="1"/>
  <c r="AM6" i="11"/>
  <c r="AM7" i="11" s="1"/>
  <c r="AL6" i="11"/>
  <c r="AL7" i="11" s="1"/>
  <c r="AK6" i="11"/>
  <c r="AK7" i="11" s="1"/>
  <c r="AJ6" i="11"/>
  <c r="AJ7" i="11" s="1"/>
  <c r="AI6" i="11"/>
  <c r="AI7" i="11" s="1"/>
  <c r="AH6" i="11"/>
  <c r="AH7" i="11" s="1"/>
  <c r="AG6" i="11"/>
  <c r="AG7" i="11" s="1"/>
  <c r="AF6" i="11"/>
  <c r="AF7" i="11" s="1"/>
  <c r="AE6" i="11"/>
  <c r="AE7" i="11" s="1"/>
  <c r="AD6" i="11"/>
  <c r="AD7" i="11" s="1"/>
  <c r="AC6" i="11"/>
  <c r="AC7" i="11" s="1"/>
  <c r="AB6" i="11"/>
  <c r="AB7" i="11" s="1"/>
  <c r="AA6" i="11"/>
  <c r="AA7" i="11" s="1"/>
  <c r="Z6" i="11"/>
  <c r="Z7" i="11" s="1"/>
  <c r="Y6" i="11"/>
  <c r="Y7" i="11" s="1"/>
  <c r="W6" i="11"/>
  <c r="W7" i="11" s="1"/>
  <c r="V6" i="11"/>
  <c r="V7" i="11" s="1"/>
  <c r="T6" i="11"/>
  <c r="T7" i="11" s="1"/>
  <c r="S6" i="11"/>
  <c r="S7" i="11" s="1"/>
  <c r="R6" i="11"/>
  <c r="R7" i="11" s="1"/>
  <c r="XE5" i="11"/>
  <c r="XD5" i="11"/>
  <c r="XC5" i="11"/>
  <c r="XB5" i="11"/>
  <c r="XA5" i="11"/>
  <c r="WZ5" i="11"/>
  <c r="WY5" i="11"/>
  <c r="WX5" i="11"/>
  <c r="WW5" i="11"/>
  <c r="WV5" i="11"/>
  <c r="WU5" i="11"/>
  <c r="WT5" i="11"/>
  <c r="WS5" i="11"/>
  <c r="WR5" i="11"/>
  <c r="WQ5" i="11"/>
  <c r="WP5" i="11"/>
  <c r="WO5" i="11"/>
  <c r="WN5" i="11"/>
  <c r="WM5" i="11"/>
  <c r="WL5" i="11"/>
  <c r="WK5" i="11"/>
  <c r="WJ5" i="11"/>
  <c r="WI5" i="11"/>
  <c r="WH5" i="11"/>
  <c r="WG5" i="11"/>
  <c r="WF5" i="11"/>
  <c r="WE5" i="11"/>
  <c r="WD5" i="11"/>
  <c r="WC5" i="11"/>
  <c r="WB5" i="11"/>
  <c r="WA5" i="11"/>
  <c r="VZ5" i="11"/>
  <c r="VY5" i="11"/>
  <c r="VX5" i="11"/>
  <c r="VW5" i="11"/>
  <c r="VV5" i="11"/>
  <c r="VU5" i="11"/>
  <c r="VT5" i="11"/>
  <c r="VS5" i="11"/>
  <c r="VR5" i="11"/>
  <c r="VQ5" i="11"/>
  <c r="VP5" i="11"/>
  <c r="VO5" i="11"/>
  <c r="VN5" i="11"/>
  <c r="VM5" i="11"/>
  <c r="VL5" i="11"/>
  <c r="VK5" i="11"/>
  <c r="VJ5" i="11"/>
  <c r="VI5" i="11"/>
  <c r="VH5" i="11"/>
  <c r="VG5" i="11"/>
  <c r="VF5" i="11"/>
  <c r="VE5" i="11"/>
  <c r="VD5" i="11"/>
  <c r="VC5" i="11"/>
  <c r="VB5" i="11"/>
  <c r="VA5" i="11"/>
  <c r="UZ5" i="11"/>
  <c r="UY5" i="11"/>
  <c r="UX5" i="11"/>
  <c r="UW5" i="11"/>
  <c r="UV5" i="11"/>
  <c r="UU5" i="11"/>
  <c r="UT5" i="11"/>
  <c r="US5" i="11"/>
  <c r="UR5" i="11"/>
  <c r="UQ5" i="11"/>
  <c r="UP5" i="11"/>
  <c r="UO5" i="11"/>
  <c r="UN5" i="11"/>
  <c r="UM5" i="11"/>
  <c r="UL5" i="11"/>
  <c r="UK5" i="11"/>
  <c r="UJ5" i="11"/>
  <c r="UI5" i="11"/>
  <c r="UH5" i="11"/>
  <c r="UG5" i="11"/>
  <c r="UF5" i="11"/>
  <c r="UE5" i="11"/>
  <c r="UD5" i="11"/>
  <c r="UC5" i="11"/>
  <c r="UB5" i="11"/>
  <c r="UA5" i="11"/>
  <c r="TZ5" i="11"/>
  <c r="TY5" i="11"/>
  <c r="TX5" i="11"/>
  <c r="TW5" i="11"/>
  <c r="TV5" i="11"/>
  <c r="TU5" i="11"/>
  <c r="TT5" i="11"/>
  <c r="TS5" i="11"/>
  <c r="TR5" i="11"/>
  <c r="TQ5" i="11"/>
  <c r="TP5" i="11"/>
  <c r="TO5" i="11"/>
  <c r="TN5" i="11"/>
  <c r="TM5" i="11"/>
  <c r="TL5" i="11"/>
  <c r="TK5" i="11"/>
  <c r="TJ5" i="11"/>
  <c r="TI5" i="11"/>
  <c r="TH5" i="11"/>
  <c r="TG5" i="11"/>
  <c r="TF5" i="11"/>
  <c r="TE5" i="11"/>
  <c r="TD5" i="11"/>
  <c r="TC5" i="11"/>
  <c r="TB5" i="11"/>
  <c r="TA5" i="11"/>
  <c r="SZ5" i="11"/>
  <c r="SY5" i="11"/>
  <c r="SX5" i="11"/>
  <c r="SW5" i="11"/>
  <c r="SV5" i="11"/>
  <c r="SU5" i="11"/>
  <c r="ST5" i="11"/>
  <c r="SS5" i="11"/>
  <c r="SR5" i="11"/>
  <c r="SQ5" i="11"/>
  <c r="SP5" i="11"/>
  <c r="SO5" i="11"/>
  <c r="SN5" i="11"/>
  <c r="SM5" i="11"/>
  <c r="SL5" i="11"/>
  <c r="SK5" i="11"/>
  <c r="SJ5" i="11"/>
  <c r="SI5" i="11"/>
  <c r="SH5" i="11"/>
  <c r="SG5" i="11"/>
  <c r="SF5" i="11"/>
  <c r="SE5" i="11"/>
  <c r="SD5" i="11"/>
  <c r="SC5" i="11"/>
  <c r="SB5" i="11"/>
  <c r="SA5" i="11"/>
  <c r="RZ5" i="11"/>
  <c r="RY5" i="11"/>
  <c r="RX5" i="11"/>
  <c r="RW5" i="11"/>
  <c r="RV5" i="11"/>
  <c r="RU5" i="11"/>
  <c r="RT5" i="11"/>
  <c r="RS5" i="11"/>
  <c r="RR5" i="11"/>
  <c r="RQ5" i="11"/>
  <c r="RP5" i="11"/>
  <c r="RO5" i="11"/>
  <c r="RN5" i="11"/>
  <c r="RM5" i="11"/>
  <c r="RL5" i="11"/>
  <c r="RK5" i="11"/>
  <c r="RJ5" i="11"/>
  <c r="RI5" i="11"/>
  <c r="RH5" i="11"/>
  <c r="RG5" i="11"/>
  <c r="RF5" i="11"/>
  <c r="RE5" i="11"/>
  <c r="RD5" i="11"/>
  <c r="RC5" i="11"/>
  <c r="RB5" i="11"/>
  <c r="RA5" i="11"/>
  <c r="QZ5" i="11"/>
  <c r="QY5" i="11"/>
  <c r="QX5" i="11"/>
  <c r="QW5" i="11"/>
  <c r="QV5" i="11"/>
  <c r="QU5" i="11"/>
  <c r="QT5" i="11"/>
  <c r="QS5" i="11"/>
  <c r="QR5" i="11"/>
  <c r="QQ5" i="11"/>
  <c r="QP5" i="11"/>
  <c r="QO5" i="11"/>
  <c r="QN5" i="11"/>
  <c r="QM5" i="11"/>
  <c r="QL5" i="11"/>
  <c r="QK5" i="11"/>
  <c r="QJ5" i="11"/>
  <c r="QI5" i="11"/>
  <c r="QH5" i="11"/>
  <c r="QG5" i="11"/>
  <c r="QF5" i="11"/>
  <c r="QE5" i="11"/>
  <c r="QD5" i="11"/>
  <c r="QC5" i="11"/>
  <c r="QB5" i="11"/>
  <c r="QA5" i="11"/>
  <c r="PZ5" i="11"/>
  <c r="PY5" i="11"/>
  <c r="PX5" i="11"/>
  <c r="PW5" i="11"/>
  <c r="PV5" i="11"/>
  <c r="PU5" i="11"/>
  <c r="PT5" i="11"/>
  <c r="PS5" i="11"/>
  <c r="PR5" i="11"/>
  <c r="PQ5" i="11"/>
  <c r="PP5" i="11"/>
  <c r="PO5" i="11"/>
  <c r="PN5" i="11"/>
  <c r="PM5" i="11"/>
  <c r="PL5" i="11"/>
  <c r="PK5" i="11"/>
  <c r="PJ5" i="11"/>
  <c r="PI5" i="11"/>
  <c r="PH5" i="11"/>
  <c r="PG5" i="11"/>
  <c r="PF5" i="11"/>
  <c r="PE5" i="11"/>
  <c r="PD5" i="11"/>
  <c r="PC5" i="11"/>
  <c r="PB5" i="11"/>
  <c r="PA5" i="11"/>
  <c r="OZ5" i="11"/>
  <c r="OY5" i="11"/>
  <c r="OX5" i="11"/>
  <c r="OW5" i="11"/>
  <c r="OV5" i="11"/>
  <c r="OU5" i="11"/>
  <c r="OT5" i="11"/>
  <c r="OS5" i="11"/>
  <c r="OR5" i="11"/>
  <c r="OQ5" i="11"/>
  <c r="OP5" i="11"/>
  <c r="OO5" i="11"/>
  <c r="ON5" i="11"/>
  <c r="OM5" i="11"/>
  <c r="OL5" i="11"/>
  <c r="OK5" i="11"/>
  <c r="OJ5" i="11"/>
  <c r="OI5" i="11"/>
  <c r="OH5" i="11"/>
  <c r="OG5" i="11"/>
  <c r="OF5" i="11"/>
  <c r="OE5" i="11"/>
  <c r="OD5" i="11"/>
  <c r="OC5" i="11"/>
  <c r="OB5" i="11"/>
  <c r="OA5" i="11"/>
  <c r="NZ5" i="11"/>
  <c r="NY5" i="11"/>
  <c r="NX5" i="11"/>
  <c r="NW5" i="11"/>
  <c r="NV5" i="11"/>
  <c r="NU5" i="11"/>
  <c r="NT5" i="11"/>
  <c r="NS5" i="11"/>
  <c r="NR5" i="11"/>
  <c r="NQ5" i="11"/>
  <c r="NP5" i="11"/>
  <c r="NO5" i="11"/>
  <c r="NN5" i="11"/>
  <c r="NM5" i="11"/>
  <c r="NL5" i="11"/>
  <c r="NK5" i="11"/>
  <c r="NJ5" i="11"/>
  <c r="NI5" i="11"/>
  <c r="NH5" i="11"/>
  <c r="NG5" i="11"/>
  <c r="NF5" i="11"/>
  <c r="NE5" i="11"/>
  <c r="ND5" i="11"/>
  <c r="NC5" i="11"/>
  <c r="NB5" i="11"/>
  <c r="NA5" i="11"/>
  <c r="MZ5" i="11"/>
  <c r="MY5" i="11"/>
  <c r="MX5" i="11"/>
  <c r="MW5" i="11"/>
  <c r="MV5" i="11"/>
  <c r="MU5" i="11"/>
  <c r="MT5" i="11"/>
  <c r="MS5" i="11"/>
  <c r="MR5" i="11"/>
  <c r="MQ5" i="11"/>
  <c r="MP5" i="11"/>
  <c r="MO5" i="11"/>
  <c r="MN5" i="11"/>
  <c r="MM5" i="11"/>
  <c r="ML5" i="11"/>
  <c r="MK5" i="11"/>
  <c r="MJ5" i="11"/>
  <c r="MI5" i="11"/>
  <c r="MH5" i="11"/>
  <c r="MG5" i="11"/>
  <c r="MF5" i="11"/>
  <c r="ME5" i="11"/>
  <c r="MD5" i="11"/>
  <c r="MC5" i="11"/>
  <c r="MB5" i="11"/>
  <c r="MA5" i="11"/>
  <c r="LZ5" i="11"/>
  <c r="LY5" i="11"/>
  <c r="LX5" i="11"/>
  <c r="LW5" i="11"/>
  <c r="LV5" i="11"/>
  <c r="LU5" i="11"/>
  <c r="LT5" i="11"/>
  <c r="LS5" i="11"/>
  <c r="LR5" i="11"/>
  <c r="LQ5" i="11"/>
  <c r="LP5" i="11"/>
  <c r="LO5" i="11"/>
  <c r="LN5" i="11"/>
  <c r="LM5" i="11"/>
  <c r="LL5" i="11"/>
  <c r="LK5" i="11"/>
  <c r="LJ5" i="11"/>
  <c r="LI5" i="11"/>
  <c r="LH5" i="11"/>
  <c r="LG5" i="11"/>
  <c r="LF5" i="11"/>
  <c r="LE5" i="11"/>
  <c r="LD5" i="11"/>
  <c r="LC5" i="11"/>
  <c r="LB5" i="11"/>
  <c r="LA5" i="11"/>
  <c r="KZ5" i="11"/>
  <c r="KY5" i="11"/>
  <c r="KX5" i="11"/>
  <c r="KW5" i="11"/>
  <c r="KV5" i="11"/>
  <c r="KU5" i="11"/>
  <c r="KT5" i="11"/>
  <c r="KS5" i="11"/>
  <c r="KR5" i="11"/>
  <c r="KQ5" i="11"/>
  <c r="KP5" i="11"/>
  <c r="KO5" i="11"/>
  <c r="KN5" i="11"/>
  <c r="KM5" i="11"/>
  <c r="KL5" i="11"/>
  <c r="KK5" i="11"/>
  <c r="KJ5" i="11"/>
  <c r="KI5" i="11"/>
  <c r="KH5" i="11"/>
  <c r="KG5" i="11"/>
  <c r="KF5" i="11"/>
  <c r="KE5" i="11"/>
  <c r="KD5" i="11"/>
  <c r="KC5" i="11"/>
  <c r="KB5" i="11"/>
  <c r="KA5" i="11"/>
  <c r="JZ5" i="11"/>
  <c r="JY5" i="11"/>
  <c r="JX5" i="11"/>
  <c r="JW5" i="11"/>
  <c r="JV5" i="11"/>
  <c r="JU5" i="11"/>
  <c r="JT5" i="11"/>
  <c r="JS5" i="11"/>
  <c r="JR5" i="11"/>
  <c r="JQ5" i="11"/>
  <c r="JP5" i="11"/>
  <c r="JO5" i="11"/>
  <c r="JN5" i="11"/>
  <c r="JM5" i="11"/>
  <c r="JL5" i="11"/>
  <c r="JK5" i="11"/>
  <c r="JJ5" i="11"/>
  <c r="JI5" i="11"/>
  <c r="JH5" i="11"/>
  <c r="JG5" i="11"/>
  <c r="JF5" i="11"/>
  <c r="JE5" i="11"/>
  <c r="JD5" i="11"/>
  <c r="JC5" i="11"/>
  <c r="JB5" i="11"/>
  <c r="JA5" i="11"/>
  <c r="IZ5" i="11"/>
  <c r="IY5" i="11"/>
  <c r="IX5" i="11"/>
  <c r="IW5" i="11"/>
  <c r="IV5" i="11"/>
  <c r="IU5" i="11"/>
  <c r="IT5" i="11"/>
  <c r="IS5" i="11"/>
  <c r="IR5" i="11"/>
  <c r="IQ5" i="11"/>
  <c r="IP5" i="11"/>
  <c r="IO5" i="11"/>
  <c r="IN5" i="11"/>
  <c r="IM5" i="11"/>
  <c r="IL5" i="11"/>
  <c r="IK5" i="11"/>
  <c r="IJ5" i="11"/>
  <c r="II5" i="11"/>
  <c r="IH5" i="11"/>
  <c r="IG5" i="11"/>
  <c r="IF5" i="11"/>
  <c r="IE5" i="11"/>
  <c r="ID5" i="11"/>
  <c r="IC5" i="11"/>
  <c r="IB5" i="11"/>
  <c r="IA5" i="11"/>
  <c r="HZ5" i="11"/>
  <c r="HY5" i="11"/>
  <c r="HX5" i="11"/>
  <c r="HW5" i="11"/>
  <c r="HV5" i="11"/>
  <c r="HU5" i="11"/>
  <c r="HS5" i="11"/>
  <c r="HR5" i="11"/>
  <c r="HQ5" i="11"/>
  <c r="HP5" i="11"/>
  <c r="HO5" i="11"/>
  <c r="HN5" i="11"/>
  <c r="HM5" i="11"/>
  <c r="HL5" i="11"/>
  <c r="HK5" i="11"/>
  <c r="HJ5" i="11"/>
  <c r="HI5" i="11"/>
  <c r="HH5" i="11"/>
  <c r="HG5" i="11"/>
  <c r="HF5" i="11"/>
  <c r="HE5" i="11"/>
  <c r="HD5" i="11"/>
  <c r="HC5" i="11"/>
  <c r="HB5" i="11"/>
  <c r="HA5" i="11"/>
  <c r="GZ5" i="11"/>
  <c r="GY5" i="11"/>
  <c r="GX5" i="11"/>
  <c r="GW5" i="11"/>
  <c r="GV5" i="11"/>
  <c r="GU5" i="11"/>
  <c r="GT5" i="11"/>
  <c r="GS5" i="11"/>
  <c r="GR5" i="11"/>
  <c r="GQ5" i="11"/>
  <c r="GP5" i="11"/>
  <c r="GO5" i="11"/>
  <c r="GN5" i="11"/>
  <c r="GM5" i="11"/>
  <c r="GL5" i="11"/>
  <c r="GK5" i="11"/>
  <c r="GJ5" i="11"/>
  <c r="GI5" i="11"/>
  <c r="GH5" i="11"/>
  <c r="GG5" i="11"/>
  <c r="GF5" i="11"/>
  <c r="GE5" i="11"/>
  <c r="GD5" i="11"/>
  <c r="GC5" i="11"/>
  <c r="GB5" i="11"/>
  <c r="GA5" i="11"/>
  <c r="FZ5" i="11"/>
  <c r="FY5" i="11"/>
  <c r="FX5" i="11"/>
  <c r="FW5" i="11"/>
  <c r="FV5" i="11"/>
  <c r="FU5" i="11"/>
  <c r="FS5" i="11"/>
  <c r="FR5" i="11"/>
  <c r="FQ5" i="11"/>
  <c r="FP5" i="11"/>
  <c r="FN5" i="11"/>
  <c r="FM5" i="11"/>
  <c r="FL5" i="11"/>
  <c r="FI5" i="11"/>
  <c r="FH5" i="11"/>
  <c r="FG5" i="11"/>
  <c r="FF5" i="11"/>
  <c r="FE5" i="11"/>
  <c r="FD5" i="11"/>
  <c r="FC5" i="11"/>
  <c r="FB5" i="11"/>
  <c r="FA5" i="11"/>
  <c r="EZ5" i="11"/>
  <c r="EY5" i="11"/>
  <c r="EX5" i="11"/>
  <c r="EW5" i="11"/>
  <c r="EV5" i="11"/>
  <c r="EU5" i="11"/>
  <c r="ER5" i="11"/>
  <c r="EQ5" i="11"/>
  <c r="EO5" i="11"/>
  <c r="EN5" i="11"/>
  <c r="EM5" i="11"/>
  <c r="EL5" i="11"/>
  <c r="EK5" i="11"/>
  <c r="EJ5" i="11"/>
  <c r="EI5" i="11"/>
  <c r="EH5" i="11"/>
  <c r="EF5" i="11"/>
  <c r="ED5" i="11"/>
  <c r="EC5" i="11"/>
  <c r="EB5" i="11"/>
  <c r="EA5" i="11"/>
  <c r="DZ5" i="11"/>
  <c r="DY5" i="11"/>
  <c r="DX5" i="11"/>
  <c r="DW5" i="11"/>
  <c r="DV5" i="11"/>
  <c r="DU5" i="11"/>
  <c r="DT5" i="11"/>
  <c r="DS5" i="11"/>
  <c r="DR5" i="11"/>
  <c r="DQ5" i="11"/>
  <c r="DP5" i="11"/>
  <c r="DO5" i="11"/>
  <c r="DN5" i="11"/>
  <c r="DM5" i="11"/>
  <c r="DL5" i="11"/>
  <c r="DK5" i="11"/>
  <c r="DJ5" i="11"/>
  <c r="DI5" i="11"/>
  <c r="DH5" i="11"/>
  <c r="DG5" i="11"/>
  <c r="DF5" i="11"/>
  <c r="DE5" i="11"/>
  <c r="DD5" i="11"/>
  <c r="DC5" i="11"/>
  <c r="DB5" i="11"/>
  <c r="DA5" i="11"/>
  <c r="CZ5" i="11"/>
  <c r="CY5" i="11"/>
  <c r="CX5" i="11"/>
  <c r="CW5" i="11"/>
  <c r="CV5" i="11"/>
  <c r="CU5" i="11"/>
  <c r="CT5" i="11"/>
  <c r="CS5" i="11"/>
  <c r="CR5" i="11"/>
  <c r="CQ5" i="11"/>
  <c r="CP5" i="11"/>
  <c r="CO5" i="11"/>
  <c r="CN5" i="11"/>
  <c r="CM5" i="11"/>
  <c r="CL5" i="11"/>
  <c r="CK5" i="11"/>
  <c r="CI5" i="11"/>
  <c r="CH5" i="11"/>
  <c r="CG5" i="11"/>
  <c r="CE5" i="11"/>
  <c r="CD5" i="11"/>
  <c r="CC5" i="11"/>
  <c r="CB5" i="11"/>
  <c r="CA5" i="11"/>
  <c r="BZ5" i="11"/>
  <c r="BY5" i="11"/>
  <c r="BX5" i="11"/>
  <c r="BW5" i="11"/>
  <c r="BV5" i="11"/>
  <c r="BU5" i="11"/>
  <c r="BT5" i="11"/>
  <c r="BS5" i="11"/>
  <c r="BR5" i="11"/>
  <c r="BQ5" i="11"/>
  <c r="BP5" i="11"/>
  <c r="BO5" i="11"/>
  <c r="BN5" i="11"/>
  <c r="BM5" i="11"/>
  <c r="BL5" i="11"/>
  <c r="BK5" i="11"/>
  <c r="BJ5" i="11"/>
  <c r="BI5" i="11"/>
  <c r="BH5" i="11"/>
  <c r="BG5" i="11"/>
  <c r="BF5" i="11"/>
  <c r="BE5" i="11"/>
  <c r="BD5" i="11"/>
  <c r="BC5" i="11"/>
  <c r="BB5" i="11"/>
  <c r="BA5" i="11"/>
  <c r="AZ5" i="11"/>
  <c r="AY5" i="11"/>
  <c r="AX5" i="11"/>
  <c r="AW5" i="11"/>
  <c r="AV5" i="11"/>
  <c r="AU5" i="11"/>
  <c r="AT5" i="11"/>
  <c r="AS5" i="11"/>
  <c r="AR5" i="11"/>
  <c r="AQ5" i="11"/>
  <c r="AP5" i="11"/>
  <c r="AO5" i="11"/>
  <c r="AN5" i="11"/>
  <c r="AM5" i="11"/>
  <c r="AL5" i="11"/>
  <c r="AK5" i="11"/>
  <c r="AJ5" i="11"/>
  <c r="AI5" i="11"/>
  <c r="AH5" i="11"/>
  <c r="AG5" i="11"/>
  <c r="AF5" i="11"/>
  <c r="AE5" i="11"/>
  <c r="AD5" i="11"/>
  <c r="AC5" i="11"/>
  <c r="AB5" i="11"/>
  <c r="AA5" i="11"/>
  <c r="Z5" i="11"/>
  <c r="Y5" i="11"/>
  <c r="W5" i="11"/>
  <c r="V5" i="11"/>
  <c r="T5" i="11"/>
  <c r="S5" i="11"/>
  <c r="R5" i="11"/>
  <c r="A30" i="7" l="1"/>
  <c r="A3" i="14"/>
  <c r="A3" i="13" l="1"/>
  <c r="B5" i="7"/>
  <c r="A3" i="12" l="1"/>
  <c r="A3" i="11" l="1"/>
  <c r="A3" i="10" l="1"/>
  <c r="A57" i="7" l="1"/>
  <c r="A84" i="7" l="1"/>
  <c r="A2" i="7" s="1"/>
  <c r="B59" i="7" l="1"/>
  <c r="B86" i="7"/>
  <c r="B32" i="7"/>
  <c r="L95" i="7" l="1"/>
  <c r="G54" i="7"/>
  <c r="B47" i="7"/>
  <c r="F102" i="7"/>
  <c r="L19" i="7"/>
  <c r="F41" i="7"/>
  <c r="M13" i="7"/>
  <c r="I77" i="7"/>
  <c r="H5" i="7"/>
  <c r="M106" i="7"/>
  <c r="F95" i="7"/>
  <c r="H70" i="7"/>
  <c r="F55" i="7"/>
  <c r="L16" i="7"/>
  <c r="F21" i="7"/>
  <c r="C18" i="7"/>
  <c r="B44" i="7"/>
  <c r="E54" i="7"/>
  <c r="E26" i="7"/>
  <c r="F20" i="7"/>
  <c r="I7" i="7"/>
  <c r="B71" i="7"/>
  <c r="L54" i="7"/>
  <c r="K47" i="7"/>
  <c r="C98" i="7"/>
  <c r="G40" i="7"/>
  <c r="D72" i="7"/>
  <c r="L107" i="7"/>
  <c r="B42" i="7"/>
  <c r="H55" i="7"/>
  <c r="F7" i="7"/>
  <c r="I71" i="7"/>
  <c r="G23" i="7"/>
  <c r="K53" i="7"/>
  <c r="J37" i="7"/>
  <c r="D77" i="7"/>
  <c r="G39" i="7"/>
  <c r="D46" i="7"/>
  <c r="B92" i="7"/>
  <c r="H75" i="7"/>
  <c r="F80" i="7"/>
  <c r="J93" i="7"/>
  <c r="I70" i="7"/>
  <c r="L24" i="7"/>
  <c r="G78" i="7"/>
  <c r="B38" i="7"/>
  <c r="D69" i="7"/>
  <c r="B45" i="7"/>
  <c r="H101" i="7"/>
  <c r="B48" i="7"/>
  <c r="I73" i="7"/>
  <c r="H12" i="7"/>
  <c r="B18" i="7"/>
  <c r="L7" i="7"/>
  <c r="C21" i="7"/>
  <c r="M108" i="7"/>
  <c r="E74" i="7"/>
  <c r="H105" i="7"/>
  <c r="F40" i="7"/>
  <c r="F48" i="7"/>
  <c r="F75" i="7"/>
  <c r="G49" i="7"/>
  <c r="I55" i="7"/>
  <c r="C101" i="7"/>
  <c r="F72" i="7"/>
  <c r="I25" i="7"/>
  <c r="K48" i="7"/>
  <c r="C46" i="7"/>
  <c r="G50" i="7"/>
  <c r="I54" i="7"/>
  <c r="I92" i="7"/>
  <c r="E46" i="7"/>
  <c r="L42" i="7"/>
  <c r="B39" i="7"/>
  <c r="E41" i="7"/>
  <c r="F76" i="7"/>
  <c r="K42" i="7"/>
  <c r="C72" i="7"/>
  <c r="D50" i="7"/>
  <c r="I79" i="7"/>
  <c r="E109" i="7"/>
  <c r="J45" i="7"/>
  <c r="D7" i="7"/>
  <c r="B14" i="7"/>
  <c r="M55" i="7"/>
  <c r="H64" i="7"/>
  <c r="F44" i="7"/>
  <c r="M22" i="7"/>
  <c r="G76" i="7"/>
  <c r="M65" i="7"/>
  <c r="F51" i="7"/>
  <c r="H72" i="7"/>
  <c r="I24" i="7"/>
  <c r="E72" i="7"/>
  <c r="B96" i="7"/>
  <c r="K68" i="7"/>
  <c r="E53" i="7"/>
  <c r="I53" i="7"/>
  <c r="B67" i="7"/>
  <c r="L75" i="7"/>
  <c r="J19" i="7"/>
  <c r="K11" i="7"/>
  <c r="M97" i="7"/>
  <c r="I91" i="7"/>
  <c r="L78" i="7"/>
  <c r="F100" i="7"/>
  <c r="F69" i="7"/>
  <c r="J15" i="7"/>
  <c r="F13" i="7"/>
  <c r="C37" i="7"/>
  <c r="C69" i="7"/>
  <c r="I45" i="7"/>
  <c r="F23" i="7"/>
  <c r="I41" i="7"/>
  <c r="B54" i="7"/>
  <c r="M109" i="7"/>
  <c r="E67" i="7"/>
  <c r="B76" i="7"/>
  <c r="G11" i="7"/>
  <c r="D52" i="7"/>
  <c r="I101" i="7"/>
  <c r="F91" i="7"/>
  <c r="M73" i="7"/>
  <c r="L109" i="7"/>
  <c r="K65" i="7"/>
  <c r="B78" i="7"/>
  <c r="K95" i="7"/>
  <c r="J97" i="7"/>
  <c r="M26" i="7"/>
  <c r="I12" i="7"/>
  <c r="I65" i="7"/>
  <c r="G92" i="7"/>
  <c r="C68" i="7"/>
  <c r="H44" i="7"/>
  <c r="K77" i="7"/>
  <c r="L38" i="7"/>
  <c r="F22" i="7"/>
  <c r="M68" i="7"/>
  <c r="L79" i="7"/>
  <c r="E64" i="7"/>
  <c r="D15" i="7"/>
  <c r="J44" i="7"/>
  <c r="D91" i="7"/>
  <c r="B82" i="7"/>
  <c r="K40" i="7"/>
  <c r="G27" i="7"/>
  <c r="M48" i="7"/>
  <c r="M43" i="7"/>
  <c r="I67" i="7"/>
  <c r="F45" i="7"/>
  <c r="J18" i="7"/>
  <c r="E39" i="7"/>
  <c r="E75" i="7"/>
  <c r="F104" i="7"/>
  <c r="E98" i="7"/>
  <c r="F50" i="7"/>
  <c r="K44" i="7"/>
  <c r="K76" i="7"/>
  <c r="D39" i="7"/>
  <c r="K25" i="7"/>
  <c r="E93" i="7"/>
  <c r="M19" i="7"/>
  <c r="H50" i="7"/>
  <c r="E25" i="7"/>
  <c r="E101" i="7"/>
  <c r="J102" i="7"/>
  <c r="L82" i="7"/>
  <c r="F15" i="7"/>
  <c r="J11" i="7"/>
  <c r="D53" i="7"/>
  <c r="H10" i="7"/>
  <c r="F71" i="7"/>
  <c r="K12" i="7"/>
  <c r="H73" i="7"/>
  <c r="D71" i="7"/>
  <c r="M10" i="7"/>
  <c r="H24" i="7"/>
  <c r="F109" i="7"/>
  <c r="G24" i="7"/>
  <c r="J99" i="7"/>
  <c r="H47" i="7"/>
  <c r="B26" i="7"/>
  <c r="E37" i="7"/>
  <c r="I11" i="7"/>
  <c r="K37" i="7"/>
  <c r="D10" i="7"/>
  <c r="L27" i="7"/>
  <c r="J100" i="7"/>
  <c r="H18" i="7"/>
  <c r="K50" i="7"/>
  <c r="M95" i="7"/>
  <c r="G52" i="7"/>
  <c r="K101" i="7"/>
  <c r="L45" i="7"/>
  <c r="B66" i="7"/>
  <c r="L26" i="7"/>
  <c r="I40" i="7"/>
  <c r="M69" i="7"/>
  <c r="I96" i="7"/>
  <c r="I42" i="7"/>
  <c r="D43" i="7"/>
  <c r="G13" i="7"/>
  <c r="B64" i="7"/>
  <c r="K96" i="7"/>
  <c r="K109" i="7"/>
  <c r="F93" i="7"/>
  <c r="G70" i="7"/>
  <c r="J49" i="7"/>
  <c r="J20" i="7"/>
  <c r="C65" i="7"/>
  <c r="L99" i="7"/>
  <c r="K80" i="7"/>
  <c r="L49" i="7"/>
  <c r="D11" i="7"/>
  <c r="C94" i="7"/>
  <c r="L81" i="7"/>
  <c r="M77" i="7"/>
  <c r="F46" i="7"/>
  <c r="H97" i="7"/>
  <c r="G25" i="7"/>
  <c r="E70" i="7"/>
  <c r="L25" i="7"/>
  <c r="C82" i="7"/>
  <c r="I64" i="7"/>
  <c r="K92" i="7"/>
  <c r="M7" i="7"/>
  <c r="H15" i="7"/>
  <c r="L76" i="7"/>
  <c r="E40" i="7"/>
  <c r="J71" i="7"/>
  <c r="C27" i="7"/>
  <c r="C80" i="7"/>
  <c r="C75" i="7"/>
  <c r="E52" i="7"/>
  <c r="K100" i="7"/>
  <c r="L69" i="7"/>
  <c r="L40" i="7"/>
  <c r="L13" i="7"/>
  <c r="L70" i="7"/>
  <c r="B93" i="7"/>
  <c r="B73" i="7"/>
  <c r="G94" i="7"/>
  <c r="F77" i="7"/>
  <c r="G99" i="7"/>
  <c r="C24" i="7"/>
  <c r="I69" i="7"/>
  <c r="K23" i="7"/>
  <c r="H48" i="7"/>
  <c r="I20" i="7"/>
  <c r="H95" i="7"/>
  <c r="C74" i="7"/>
  <c r="C48" i="7"/>
  <c r="F47" i="7"/>
  <c r="G53" i="7"/>
  <c r="H74" i="7"/>
  <c r="H102" i="7"/>
  <c r="C70" i="7"/>
  <c r="I15" i="7"/>
  <c r="K28" i="7"/>
  <c r="K17" i="7"/>
  <c r="F12" i="7"/>
  <c r="J22" i="7"/>
  <c r="L77" i="7"/>
  <c r="F107" i="7"/>
  <c r="E43" i="7"/>
  <c r="I17" i="7"/>
  <c r="H28" i="7"/>
  <c r="C12" i="7"/>
  <c r="D93" i="7"/>
  <c r="G67" i="7"/>
  <c r="B75" i="7"/>
  <c r="J28" i="7"/>
  <c r="E108" i="7"/>
  <c r="K6" i="7"/>
  <c r="C109" i="7"/>
  <c r="G21" i="7"/>
  <c r="K54" i="7"/>
  <c r="E21" i="7"/>
  <c r="B25" i="7"/>
  <c r="I21" i="7"/>
  <c r="J109" i="7"/>
  <c r="J69" i="7"/>
  <c r="G91" i="7"/>
  <c r="M54" i="7"/>
  <c r="H27" i="7"/>
  <c r="H109" i="7"/>
  <c r="I107" i="7"/>
  <c r="D20" i="7"/>
  <c r="E71" i="7"/>
  <c r="K94" i="7"/>
  <c r="L101" i="7"/>
  <c r="H17" i="7"/>
  <c r="F106" i="7"/>
  <c r="L37" i="7"/>
  <c r="K107" i="7"/>
  <c r="J46" i="7"/>
  <c r="J74" i="7"/>
  <c r="B17" i="7"/>
  <c r="K14" i="7"/>
  <c r="I50" i="7"/>
  <c r="C54" i="7"/>
  <c r="B24" i="7"/>
  <c r="H68" i="7"/>
  <c r="E94" i="7"/>
  <c r="D21" i="7"/>
  <c r="D73" i="7"/>
  <c r="B79" i="7"/>
  <c r="H77" i="7"/>
  <c r="I74" i="7"/>
  <c r="F42" i="7"/>
  <c r="C50" i="7"/>
  <c r="E69" i="7"/>
  <c r="D104" i="7"/>
  <c r="B101" i="7"/>
  <c r="B16" i="7"/>
  <c r="C22" i="7"/>
  <c r="F18" i="7"/>
  <c r="K19" i="7"/>
  <c r="K66" i="7"/>
  <c r="H7" i="7"/>
  <c r="C39" i="7"/>
  <c r="H38" i="7"/>
  <c r="I52" i="7"/>
  <c r="M101" i="7"/>
  <c r="L6" i="7"/>
  <c r="H19" i="7"/>
  <c r="G65" i="7"/>
  <c r="M93" i="7"/>
  <c r="F79" i="7"/>
  <c r="G41" i="7"/>
  <c r="B51" i="7"/>
  <c r="H13" i="7"/>
  <c r="G80" i="7"/>
  <c r="B77" i="7"/>
  <c r="J66" i="7"/>
  <c r="H104" i="7"/>
  <c r="M79" i="7"/>
  <c r="I66" i="7"/>
  <c r="K43" i="7"/>
  <c r="M66" i="7"/>
  <c r="B12" i="7"/>
  <c r="G7" i="7"/>
  <c r="C71" i="7"/>
  <c r="L72" i="7"/>
  <c r="L20" i="7"/>
  <c r="H41" i="7"/>
  <c r="G16" i="7"/>
  <c r="I37" i="7"/>
  <c r="L17" i="7"/>
  <c r="E28" i="7"/>
  <c r="C5" i="7"/>
  <c r="C103" i="7"/>
  <c r="E5" i="7"/>
  <c r="B70" i="7"/>
  <c r="E15" i="7"/>
  <c r="E17" i="7"/>
  <c r="J80" i="7"/>
  <c r="M5" i="7"/>
  <c r="L11" i="7"/>
  <c r="K41" i="7"/>
  <c r="G100" i="7"/>
  <c r="D40" i="7"/>
  <c r="C44" i="7"/>
  <c r="J75" i="7"/>
  <c r="H100" i="7"/>
  <c r="H52" i="7"/>
  <c r="F64" i="7"/>
  <c r="F67" i="7"/>
  <c r="I48" i="7"/>
  <c r="D99" i="7"/>
  <c r="J79" i="7"/>
  <c r="B21" i="7"/>
  <c r="J64" i="7"/>
  <c r="D97" i="7"/>
  <c r="E66" i="7"/>
  <c r="B91" i="7"/>
  <c r="E102" i="7"/>
  <c r="B106" i="7"/>
  <c r="H71" i="7"/>
  <c r="J76" i="7"/>
  <c r="F37" i="7"/>
  <c r="M37" i="7"/>
  <c r="F73" i="7"/>
  <c r="C106" i="7"/>
  <c r="D25" i="7"/>
  <c r="H54" i="7"/>
  <c r="L68" i="7"/>
  <c r="L41" i="7"/>
  <c r="F10" i="7"/>
  <c r="M44" i="7"/>
  <c r="H106" i="7"/>
  <c r="C20" i="7"/>
  <c r="G22" i="7"/>
  <c r="E38" i="7"/>
  <c r="J13" i="7"/>
  <c r="H66" i="7"/>
  <c r="K81" i="7"/>
  <c r="G103" i="7"/>
  <c r="I106" i="7"/>
  <c r="H82" i="7"/>
  <c r="E65" i="7"/>
  <c r="M99" i="7"/>
  <c r="B109" i="7"/>
  <c r="K18" i="7"/>
  <c r="D70" i="7"/>
  <c r="E51" i="7"/>
  <c r="D108" i="7"/>
  <c r="L64" i="7"/>
  <c r="B22" i="7"/>
  <c r="C53" i="7"/>
  <c r="J10" i="7"/>
  <c r="B98" i="7"/>
  <c r="I23" i="7"/>
  <c r="K108" i="7"/>
  <c r="E107" i="7"/>
  <c r="J51" i="7"/>
  <c r="G82" i="7"/>
  <c r="G47" i="7"/>
  <c r="E13" i="7"/>
  <c r="D12" i="7"/>
  <c r="G64" i="7"/>
  <c r="M23" i="7"/>
  <c r="L104" i="7"/>
  <c r="D16" i="7"/>
  <c r="D75" i="7"/>
  <c r="I103" i="7"/>
  <c r="C6" i="7"/>
  <c r="M104" i="7"/>
  <c r="B46" i="7"/>
  <c r="F65" i="7"/>
  <c r="H53" i="7"/>
  <c r="C52" i="7"/>
  <c r="J55" i="7"/>
  <c r="M98" i="7"/>
  <c r="H103" i="7"/>
  <c r="G105" i="7"/>
  <c r="E103" i="7"/>
  <c r="B53" i="7"/>
  <c r="C64" i="7"/>
  <c r="C40" i="7"/>
  <c r="M21" i="7"/>
  <c r="I18" i="7"/>
  <c r="E48" i="7"/>
  <c r="M38" i="7"/>
  <c r="G44" i="7"/>
  <c r="I94" i="7"/>
  <c r="L91" i="7"/>
  <c r="M41" i="7"/>
  <c r="H39" i="7"/>
  <c r="F5" i="7"/>
  <c r="I109" i="7"/>
  <c r="E91" i="7"/>
  <c r="J52" i="7"/>
  <c r="K79" i="7"/>
  <c r="E20" i="7"/>
  <c r="K15" i="7"/>
  <c r="G72" i="7"/>
  <c r="E49" i="7"/>
  <c r="M16" i="7"/>
  <c r="J73" i="7"/>
  <c r="K75" i="7"/>
  <c r="E14" i="7"/>
  <c r="J43" i="7"/>
  <c r="D42" i="7"/>
  <c r="E68" i="7"/>
  <c r="B81" i="7"/>
  <c r="H98" i="7"/>
  <c r="G106" i="7"/>
  <c r="J38" i="7"/>
  <c r="H107" i="7"/>
  <c r="M67" i="7"/>
  <c r="I10" i="7"/>
  <c r="F6" i="7"/>
  <c r="E19" i="7"/>
  <c r="J7" i="7"/>
  <c r="G68" i="7"/>
  <c r="J103" i="7"/>
  <c r="E78" i="7"/>
  <c r="I46" i="7"/>
  <c r="L94" i="7"/>
  <c r="L48" i="7"/>
  <c r="K64" i="7"/>
  <c r="C78" i="7"/>
  <c r="K99" i="7"/>
  <c r="E47" i="7"/>
  <c r="B65" i="7"/>
  <c r="H94" i="7"/>
  <c r="D38" i="7"/>
  <c r="I68" i="7"/>
  <c r="M96" i="7"/>
  <c r="D78" i="7"/>
  <c r="C97" i="7"/>
  <c r="K106" i="7"/>
  <c r="K78" i="7"/>
  <c r="J5" i="7"/>
  <c r="D18" i="7"/>
  <c r="H26" i="7"/>
  <c r="L67" i="7"/>
  <c r="B74" i="7"/>
  <c r="F25" i="7"/>
  <c r="H76" i="7"/>
  <c r="F39" i="7"/>
  <c r="E104" i="7"/>
  <c r="L50" i="7"/>
  <c r="I28" i="7"/>
  <c r="I100" i="7"/>
  <c r="F68" i="7"/>
  <c r="J91" i="7"/>
  <c r="G73" i="7"/>
  <c r="C38" i="7"/>
  <c r="E97" i="7"/>
  <c r="K51" i="7"/>
  <c r="D48" i="7"/>
  <c r="F52" i="7"/>
  <c r="G98" i="7"/>
  <c r="M12" i="7"/>
  <c r="D105" i="7"/>
  <c r="J95" i="7"/>
  <c r="E92" i="7"/>
  <c r="L46" i="7"/>
  <c r="H42" i="7"/>
  <c r="D82" i="7"/>
  <c r="B99" i="7"/>
  <c r="G109" i="7"/>
  <c r="L102" i="7"/>
  <c r="L65" i="7"/>
  <c r="C17" i="7"/>
  <c r="G48" i="7"/>
  <c r="E105" i="7"/>
  <c r="C47" i="7"/>
  <c r="K45" i="7"/>
  <c r="E11" i="7"/>
  <c r="C28" i="7"/>
  <c r="F11" i="7"/>
  <c r="I5" i="7"/>
  <c r="D74" i="7"/>
  <c r="D96" i="7"/>
  <c r="L108" i="7"/>
  <c r="M17" i="7"/>
  <c r="K26" i="7"/>
  <c r="M100" i="7"/>
  <c r="H93" i="7"/>
  <c r="I13" i="7"/>
  <c r="J104" i="7"/>
  <c r="H37" i="7"/>
  <c r="D102" i="7"/>
  <c r="K73" i="7"/>
  <c r="C108" i="7"/>
  <c r="B7" i="7"/>
  <c r="M47" i="7"/>
  <c r="I19" i="7"/>
  <c r="E99" i="7"/>
  <c r="G26" i="7"/>
  <c r="H25" i="7"/>
  <c r="J25" i="7"/>
  <c r="I80" i="7"/>
  <c r="I105" i="7"/>
  <c r="E6" i="7"/>
  <c r="I98" i="7"/>
  <c r="M39" i="7"/>
  <c r="B11" i="7"/>
  <c r="L80" i="7"/>
  <c r="H45" i="7"/>
  <c r="D22" i="7"/>
  <c r="F53" i="7"/>
  <c r="J105" i="7"/>
  <c r="E10" i="7"/>
  <c r="K104" i="7"/>
  <c r="I104" i="7"/>
  <c r="E73" i="7"/>
  <c r="D100" i="7"/>
  <c r="M49" i="7"/>
  <c r="I27" i="7"/>
  <c r="E16" i="7"/>
  <c r="H11" i="7"/>
  <c r="D106" i="7"/>
  <c r="B69" i="7"/>
  <c r="H21" i="7"/>
  <c r="E22" i="7"/>
  <c r="H40" i="7"/>
  <c r="I14" i="7"/>
  <c r="G95" i="7"/>
  <c r="D65" i="7"/>
  <c r="K46" i="7"/>
  <c r="C100" i="7"/>
  <c r="H67" i="7"/>
  <c r="M71" i="7"/>
  <c r="K102" i="7"/>
  <c r="G66" i="7"/>
  <c r="L14" i="7"/>
  <c r="M14" i="7"/>
  <c r="E106" i="7"/>
  <c r="E7" i="7"/>
  <c r="I97" i="7"/>
  <c r="G81" i="7"/>
  <c r="G38" i="7"/>
  <c r="G108" i="7"/>
  <c r="K22" i="7"/>
  <c r="M53" i="7"/>
  <c r="J101" i="7"/>
  <c r="F98" i="7"/>
  <c r="D107" i="7"/>
  <c r="M70" i="7"/>
  <c r="C26" i="7"/>
  <c r="B43" i="7"/>
  <c r="F26" i="7"/>
  <c r="L105" i="7"/>
  <c r="F99" i="7"/>
  <c r="J16" i="7"/>
  <c r="M80" i="7"/>
  <c r="M46" i="7"/>
  <c r="B104" i="7"/>
  <c r="I93" i="7"/>
  <c r="F17" i="7"/>
  <c r="B94" i="7"/>
  <c r="C25" i="7"/>
  <c r="F27" i="7"/>
  <c r="D95" i="7"/>
  <c r="D6" i="7"/>
  <c r="H69" i="7"/>
  <c r="G102" i="7"/>
  <c r="G75" i="7"/>
  <c r="J23" i="7"/>
  <c r="M74" i="7"/>
  <c r="J106" i="7"/>
  <c r="G104" i="7"/>
  <c r="G71" i="7"/>
  <c r="H78" i="7"/>
  <c r="C45" i="7"/>
  <c r="D94" i="7"/>
  <c r="K20" i="7"/>
  <c r="E44" i="7"/>
  <c r="J70" i="7"/>
  <c r="D49" i="7"/>
  <c r="D45" i="7"/>
  <c r="J50" i="7"/>
  <c r="F101" i="7"/>
  <c r="L53" i="7"/>
  <c r="L66" i="7"/>
  <c r="K105" i="7"/>
  <c r="J92" i="7"/>
  <c r="L21" i="7"/>
  <c r="I81" i="7"/>
  <c r="K72" i="7"/>
  <c r="C42" i="7"/>
  <c r="B80" i="7"/>
  <c r="E82" i="7"/>
  <c r="G43" i="7"/>
  <c r="F49" i="7"/>
  <c r="G18" i="7"/>
  <c r="M25" i="7"/>
  <c r="M11" i="7"/>
  <c r="F78" i="7"/>
  <c r="F14" i="7"/>
  <c r="J24" i="7"/>
  <c r="L71" i="7"/>
  <c r="F38" i="7"/>
  <c r="D80" i="7"/>
  <c r="I6" i="7"/>
  <c r="J107" i="7"/>
  <c r="L28" i="7"/>
  <c r="I82" i="7"/>
  <c r="G69" i="7"/>
  <c r="C73" i="7"/>
  <c r="K38" i="7"/>
  <c r="K103" i="7"/>
  <c r="I75" i="7"/>
  <c r="D98" i="7"/>
  <c r="B19" i="7"/>
  <c r="C102" i="7"/>
  <c r="D51" i="7"/>
  <c r="C43" i="7"/>
  <c r="D17" i="7"/>
  <c r="M52" i="7"/>
  <c r="K55" i="7"/>
  <c r="B105" i="7"/>
  <c r="C99" i="7"/>
  <c r="B20" i="7"/>
  <c r="J81" i="7"/>
  <c r="H49" i="7"/>
  <c r="G14" i="7"/>
  <c r="G28" i="7"/>
  <c r="D76" i="7"/>
  <c r="M102" i="7"/>
  <c r="J72" i="7"/>
  <c r="K39" i="7"/>
  <c r="J6" i="7"/>
  <c r="L10" i="7"/>
  <c r="J82" i="7"/>
  <c r="D23" i="7"/>
  <c r="D79" i="7"/>
  <c r="E96" i="7"/>
  <c r="J42" i="7"/>
  <c r="F74" i="7"/>
  <c r="G17" i="7"/>
  <c r="L22" i="7"/>
  <c r="M24" i="7"/>
  <c r="F43" i="7"/>
  <c r="J78" i="7"/>
  <c r="E23" i="7"/>
  <c r="J21" i="7"/>
  <c r="D68" i="7"/>
  <c r="F28" i="7"/>
  <c r="D67" i="7"/>
  <c r="F105" i="7"/>
  <c r="J65" i="7"/>
  <c r="H6" i="7"/>
  <c r="L100" i="7"/>
  <c r="L23" i="7"/>
  <c r="J48" i="7"/>
  <c r="D109" i="7"/>
  <c r="B28" i="7"/>
  <c r="M51" i="7"/>
  <c r="B108" i="7"/>
  <c r="H79" i="7"/>
  <c r="I43" i="7"/>
  <c r="D37" i="7"/>
  <c r="J26" i="7"/>
  <c r="H23" i="7"/>
  <c r="E55" i="7"/>
  <c r="G74" i="7"/>
  <c r="D5" i="7"/>
  <c r="L15" i="7"/>
  <c r="M20" i="7"/>
  <c r="D81" i="7"/>
  <c r="E100" i="7"/>
  <c r="C76" i="7"/>
  <c r="M107" i="7"/>
  <c r="E42" i="7"/>
  <c r="I22" i="7"/>
  <c r="L96" i="7"/>
  <c r="H14" i="7"/>
  <c r="B100" i="7"/>
  <c r="B41" i="7"/>
  <c r="H22" i="7"/>
  <c r="K16" i="7"/>
  <c r="K74" i="7"/>
  <c r="L12" i="7"/>
  <c r="E27" i="7"/>
  <c r="C7" i="7"/>
  <c r="D54" i="7"/>
  <c r="M105" i="7"/>
  <c r="H80" i="7"/>
  <c r="M18" i="7"/>
  <c r="C92" i="7"/>
  <c r="K70" i="7"/>
  <c r="K5" i="7"/>
  <c r="C41" i="7"/>
  <c r="L39" i="7"/>
  <c r="H96" i="7"/>
  <c r="M91" i="7"/>
  <c r="D26" i="7"/>
  <c r="F66" i="7"/>
  <c r="C19" i="7"/>
  <c r="K91" i="7"/>
  <c r="M92" i="7"/>
  <c r="B10" i="7"/>
  <c r="B72" i="7"/>
  <c r="K21" i="7"/>
  <c r="F16" i="7"/>
  <c r="L98" i="7"/>
  <c r="E18" i="7"/>
  <c r="F108" i="7"/>
  <c r="B37" i="7"/>
  <c r="L103" i="7"/>
  <c r="M103" i="7"/>
  <c r="C104" i="7"/>
  <c r="J96" i="7"/>
  <c r="D41" i="7"/>
  <c r="F96" i="7"/>
  <c r="G97" i="7"/>
  <c r="E45" i="7"/>
  <c r="G5" i="7"/>
  <c r="C51" i="7"/>
  <c r="F81" i="7"/>
  <c r="K69" i="7"/>
  <c r="E50" i="7"/>
  <c r="G55" i="7"/>
  <c r="K71" i="7"/>
  <c r="E80" i="7"/>
  <c r="K7" i="7"/>
  <c r="K24" i="7"/>
  <c r="L43" i="7"/>
  <c r="I99" i="7"/>
  <c r="L44" i="7"/>
  <c r="F103" i="7"/>
  <c r="B15" i="7"/>
  <c r="C93" i="7"/>
  <c r="K49" i="7"/>
  <c r="H20" i="7"/>
  <c r="B50" i="7"/>
  <c r="B49" i="7"/>
  <c r="C96" i="7"/>
  <c r="M75" i="7"/>
  <c r="C81" i="7"/>
  <c r="I72" i="7"/>
  <c r="L18" i="7"/>
  <c r="L55" i="7"/>
  <c r="B52" i="7"/>
  <c r="K97" i="7"/>
  <c r="G45" i="7"/>
  <c r="M78" i="7"/>
  <c r="I49" i="7"/>
  <c r="F82" i="7"/>
  <c r="K93" i="7"/>
  <c r="D19" i="7"/>
  <c r="G10" i="7"/>
  <c r="M27" i="7"/>
  <c r="C11" i="7"/>
  <c r="C14" i="7"/>
  <c r="B23" i="7"/>
  <c r="G20" i="7"/>
  <c r="K27" i="7"/>
  <c r="J68" i="7"/>
  <c r="C79" i="7"/>
  <c r="E81" i="7"/>
  <c r="M94" i="7"/>
  <c r="L73" i="7"/>
  <c r="H81" i="7"/>
  <c r="I16" i="7"/>
  <c r="D44" i="7"/>
  <c r="H99" i="7"/>
  <c r="C10" i="7"/>
  <c r="H108" i="7"/>
  <c r="C105" i="7"/>
  <c r="C55" i="7"/>
  <c r="M82" i="7"/>
  <c r="I76" i="7"/>
  <c r="G46" i="7"/>
  <c r="M42" i="7"/>
  <c r="C49" i="7"/>
  <c r="B103" i="7"/>
  <c r="B102" i="7"/>
  <c r="L106" i="7"/>
  <c r="M50" i="7"/>
  <c r="G15" i="7"/>
  <c r="D101" i="7"/>
  <c r="D24" i="7"/>
  <c r="C66" i="7"/>
  <c r="D55" i="7"/>
  <c r="G101" i="7"/>
  <c r="C107" i="7"/>
  <c r="I95" i="7"/>
  <c r="I44" i="7"/>
  <c r="C15" i="7"/>
  <c r="J12" i="7"/>
  <c r="E12" i="7"/>
  <c r="H51" i="7"/>
  <c r="C16" i="7"/>
  <c r="D28" i="7"/>
  <c r="E95" i="7"/>
  <c r="C91" i="7"/>
  <c r="I26" i="7"/>
  <c r="L92" i="7"/>
  <c r="B97" i="7"/>
  <c r="K10" i="7"/>
  <c r="B107" i="7"/>
  <c r="I78" i="7"/>
  <c r="L74" i="7"/>
  <c r="M6" i="7"/>
  <c r="B27" i="7"/>
  <c r="F94" i="7"/>
  <c r="M28" i="7"/>
  <c r="M76" i="7"/>
  <c r="I102" i="7"/>
  <c r="L51" i="7"/>
  <c r="C67" i="7"/>
  <c r="M40" i="7"/>
  <c r="H92" i="7"/>
  <c r="I108" i="7"/>
  <c r="D64" i="7"/>
  <c r="G51" i="7"/>
  <c r="K67" i="7"/>
  <c r="H91" i="7"/>
  <c r="F54" i="7"/>
  <c r="D47" i="7"/>
  <c r="J47" i="7"/>
  <c r="F70" i="7"/>
  <c r="B68" i="7"/>
  <c r="D13" i="7"/>
  <c r="M45" i="7"/>
  <c r="J41" i="7"/>
  <c r="K98" i="7"/>
  <c r="H46" i="7"/>
  <c r="C95" i="7"/>
  <c r="C23" i="7"/>
  <c r="M15" i="7"/>
  <c r="J108" i="7"/>
  <c r="B6" i="7"/>
  <c r="L5" i="7"/>
  <c r="G77" i="7"/>
  <c r="B40" i="7"/>
  <c r="K52" i="7"/>
  <c r="J27" i="7"/>
  <c r="J77" i="7"/>
  <c r="M64" i="7"/>
  <c r="L47" i="7"/>
  <c r="M81" i="7"/>
  <c r="B13" i="7"/>
  <c r="D103" i="7"/>
  <c r="L97" i="7"/>
  <c r="B95" i="7"/>
  <c r="H43" i="7"/>
  <c r="I38" i="7"/>
  <c r="K82" i="7"/>
  <c r="G37" i="7"/>
  <c r="G19" i="7"/>
  <c r="L52" i="7"/>
  <c r="D66" i="7"/>
  <c r="B55" i="7"/>
  <c r="F24" i="7"/>
  <c r="J40" i="7"/>
  <c r="I39" i="7"/>
  <c r="J53" i="7"/>
  <c r="E79" i="7"/>
  <c r="G42" i="7"/>
  <c r="J39" i="7"/>
  <c r="J67" i="7"/>
  <c r="H16" i="7"/>
  <c r="E77" i="7"/>
  <c r="C13" i="7"/>
  <c r="L93" i="7"/>
  <c r="G6" i="7"/>
  <c r="J54" i="7"/>
  <c r="K13" i="7"/>
  <c r="F97" i="7"/>
  <c r="D27" i="7"/>
  <c r="G107" i="7"/>
  <c r="E76" i="7"/>
  <c r="I47" i="7"/>
  <c r="G93" i="7"/>
  <c r="I51" i="7"/>
  <c r="D92" i="7"/>
  <c r="G96" i="7"/>
  <c r="G79" i="7"/>
  <c r="F92" i="7"/>
  <c r="J17" i="7"/>
  <c r="J94" i="7"/>
  <c r="H65" i="7"/>
  <c r="D14" i="7"/>
  <c r="J98" i="7"/>
  <c r="C77" i="7"/>
  <c r="G12" i="7"/>
  <c r="E24" i="7"/>
  <c r="M72" i="7"/>
  <c r="J14" i="7"/>
  <c r="F19" i="7"/>
  <c r="G33" i="7" l="1"/>
  <c r="G87" i="7"/>
  <c r="G60" i="7"/>
  <c r="L86" i="7"/>
  <c r="L32" i="7"/>
  <c r="L59" i="7"/>
  <c r="B33" i="7"/>
  <c r="B87" i="7"/>
  <c r="B60" i="7"/>
  <c r="M87" i="7"/>
  <c r="M60" i="7"/>
  <c r="M33" i="7"/>
  <c r="K88" i="7"/>
  <c r="K34" i="7"/>
  <c r="K61" i="7"/>
  <c r="G59" i="7"/>
  <c r="G32" i="7"/>
  <c r="G86" i="7"/>
  <c r="K32" i="7"/>
  <c r="K59" i="7"/>
  <c r="K86" i="7"/>
  <c r="C61" i="7"/>
  <c r="C34" i="7"/>
  <c r="C88" i="7"/>
  <c r="D32" i="7"/>
  <c r="D59" i="7"/>
  <c r="D86" i="7"/>
  <c r="H60" i="7"/>
  <c r="H33" i="7"/>
  <c r="H87" i="7"/>
  <c r="J87" i="7"/>
  <c r="J33" i="7"/>
  <c r="J60" i="7"/>
  <c r="I33" i="7"/>
  <c r="I60" i="7"/>
  <c r="I87" i="7"/>
  <c r="D87" i="7"/>
  <c r="D33" i="7"/>
  <c r="D60" i="7"/>
  <c r="E88" i="7"/>
  <c r="E61" i="7"/>
  <c r="E34" i="7"/>
  <c r="E33" i="7"/>
  <c r="E87" i="7"/>
  <c r="E60" i="7"/>
  <c r="B88" i="7"/>
  <c r="B34" i="7"/>
  <c r="B61" i="7"/>
  <c r="I86" i="7"/>
  <c r="I59" i="7"/>
  <c r="I32" i="7"/>
  <c r="J59" i="7"/>
  <c r="J32" i="7"/>
  <c r="J86" i="7"/>
  <c r="J61" i="7"/>
  <c r="J34" i="7"/>
  <c r="J88" i="7"/>
  <c r="F60" i="7"/>
  <c r="F33" i="7"/>
  <c r="F87" i="7"/>
  <c r="F32" i="7"/>
  <c r="F59" i="7"/>
  <c r="F86" i="7"/>
  <c r="C60" i="7"/>
  <c r="C87" i="7"/>
  <c r="C33" i="7"/>
  <c r="M32" i="7"/>
  <c r="M59" i="7"/>
  <c r="M86" i="7"/>
  <c r="E86" i="7"/>
  <c r="E59" i="7"/>
  <c r="E32" i="7"/>
  <c r="C86" i="7"/>
  <c r="C59" i="7"/>
  <c r="C32" i="7"/>
  <c r="G61" i="7"/>
  <c r="G88" i="7"/>
  <c r="G34" i="7"/>
  <c r="L87" i="7"/>
  <c r="L60" i="7"/>
  <c r="L33" i="7"/>
  <c r="H34" i="7"/>
  <c r="H61" i="7"/>
  <c r="H88" i="7"/>
  <c r="K60" i="7"/>
  <c r="K87" i="7"/>
  <c r="K33" i="7"/>
  <c r="M61" i="7"/>
  <c r="M88" i="7"/>
  <c r="M34" i="7"/>
  <c r="D88" i="7"/>
  <c r="D34" i="7"/>
  <c r="D61" i="7"/>
  <c r="L88" i="7"/>
  <c r="L61" i="7"/>
  <c r="L34" i="7"/>
  <c r="F88" i="7"/>
  <c r="F61" i="7"/>
  <c r="F34" i="7"/>
  <c r="I61" i="7"/>
  <c r="I34" i="7"/>
  <c r="I88" i="7"/>
  <c r="H32" i="7"/>
  <c r="H59" i="7"/>
  <c r="H86" i="7"/>
</calcChain>
</file>

<file path=xl/sharedStrings.xml><?xml version="1.0" encoding="utf-8"?>
<sst xmlns="http://schemas.openxmlformats.org/spreadsheetml/2006/main" count="2394" uniqueCount="91">
  <si>
    <t>Prognosinstitut</t>
  </si>
  <si>
    <t>SKL</t>
  </si>
  <si>
    <t>RGK</t>
  </si>
  <si>
    <t>RB</t>
  </si>
  <si>
    <t>SEB</t>
  </si>
  <si>
    <t>EU</t>
  </si>
  <si>
    <t>SB</t>
  </si>
  <si>
    <t>DB</t>
  </si>
  <si>
    <t>KI</t>
  </si>
  <si>
    <t>HUI</t>
  </si>
  <si>
    <t>SHB</t>
  </si>
  <si>
    <t>AF</t>
  </si>
  <si>
    <t>No</t>
  </si>
  <si>
    <t>IMF</t>
  </si>
  <si>
    <t>ESV</t>
  </si>
  <si>
    <t>LO</t>
  </si>
  <si>
    <t>OECD</t>
  </si>
  <si>
    <t>SN</t>
  </si>
  <si>
    <t>Un</t>
  </si>
  <si>
    <t>NO</t>
  </si>
  <si>
    <t>UN</t>
  </si>
  <si>
    <t>Publiceringsdatum</t>
  </si>
  <si>
    <t>Publiceringsvecka</t>
  </si>
  <si>
    <t>Försörjningsbalans, fasta priser, procentuell förändring där inte annat anges</t>
  </si>
  <si>
    <t>BNP</t>
  </si>
  <si>
    <t>2,8*</t>
  </si>
  <si>
    <t>2,6*</t>
  </si>
  <si>
    <t>3,1*</t>
  </si>
  <si>
    <t>2,3*</t>
  </si>
  <si>
    <t>2,7*</t>
  </si>
  <si>
    <t>Hushållens konsumtion</t>
  </si>
  <si>
    <t>2,5*</t>
  </si>
  <si>
    <t xml:space="preserve">Offentlig konsumtion </t>
  </si>
  <si>
    <t>1,4*</t>
  </si>
  <si>
    <t>1,2*</t>
  </si>
  <si>
    <t>Fasta bruttoinvesteringar</t>
  </si>
  <si>
    <t>Lagerinvesteringar., förändr. i proc. av BNP föreg. år</t>
  </si>
  <si>
    <t>Export</t>
  </si>
  <si>
    <t/>
  </si>
  <si>
    <t>Import</t>
  </si>
  <si>
    <t>Nyckeltal, procentuell förändring där inte annat anges</t>
  </si>
  <si>
    <t>Bytesbalans, procent av BNP (nationalräkenskaperna)</t>
  </si>
  <si>
    <t>Antal sysselsatta, 15-74 år (AKU)</t>
  </si>
  <si>
    <t>Arbetslöshet, procent av arbetskraften, 15-74 år (AKU)</t>
  </si>
  <si>
    <t>Timlön, näringslivet (konjunkturlönestatistiken)</t>
  </si>
  <si>
    <t>Timlön, totalt (konjunkturlönestatistiken)</t>
  </si>
  <si>
    <t>Konsumentprisindex (KPI), årsgenomsnitt</t>
  </si>
  <si>
    <t>KPI med fast bostadsränta (KPIF), årsgenomsnitt</t>
  </si>
  <si>
    <t>Real disponibel inkomst (nationalräkenskaperna)</t>
  </si>
  <si>
    <t>Offentligt finansiellt sparande, procent av BNP</t>
  </si>
  <si>
    <t>*Kalenderkorrigerad</t>
  </si>
  <si>
    <t xml:space="preserve">Prognoser för fler år och från fler prognosinstitut och prognostillfällen finns på </t>
  </si>
  <si>
    <t>http://www.konj.se/prognosjamforelse</t>
  </si>
  <si>
    <t>Reg</t>
  </si>
  <si>
    <t>4,0*</t>
  </si>
  <si>
    <t>0,9*</t>
  </si>
  <si>
    <t xml:space="preserve">RB¹ </t>
  </si>
  <si>
    <t xml:space="preserve">KI¹ </t>
  </si>
  <si>
    <r>
      <t xml:space="preserve">¹ Avser KI:s </t>
    </r>
    <r>
      <rPr>
        <i/>
        <sz val="10"/>
        <rFont val="Arial"/>
        <family val="2"/>
      </rPr>
      <t>Uppdatering av konjunkturbilden april 2020</t>
    </r>
    <r>
      <rPr>
        <sz val="10"/>
        <rFont val="Arial"/>
        <family val="2"/>
      </rPr>
      <t xml:space="preserve">, och för Riksbankens scenario 1 i </t>
    </r>
    <r>
      <rPr>
        <i/>
        <sz val="10"/>
        <rFont val="Arial"/>
        <family val="2"/>
      </rPr>
      <t>Penningpolitisk rapport april 2020</t>
    </r>
    <r>
      <rPr>
        <sz val="10"/>
        <rFont val="Arial"/>
        <family val="2"/>
      </rPr>
      <t>.</t>
    </r>
  </si>
  <si>
    <t>SKR</t>
  </si>
  <si>
    <t>0,5*</t>
  </si>
  <si>
    <t>KI¹</t>
  </si>
  <si>
    <r>
      <t xml:space="preserve">¹ Avser KI:s </t>
    </r>
    <r>
      <rPr>
        <i/>
        <sz val="10"/>
        <rFont val="Arial"/>
        <family val="2"/>
      </rPr>
      <t>Uppdatering av konjunkturbilden augusti 2020</t>
    </r>
  </si>
  <si>
    <t>2,0*</t>
  </si>
  <si>
    <t>2.0*</t>
  </si>
  <si>
    <t>1,6*</t>
  </si>
  <si>
    <t>-0,3*</t>
  </si>
  <si>
    <t>-0,6*</t>
  </si>
  <si>
    <t>**För RB och Reg: Årsgenomsnitt</t>
  </si>
  <si>
    <t>Styrränta, vid årets slut, procent**</t>
  </si>
  <si>
    <t>Styrränta, vid årets slut, procent***</t>
  </si>
  <si>
    <t>-1,0*</t>
  </si>
  <si>
    <t>-3,3*</t>
  </si>
  <si>
    <t>0,2*</t>
  </si>
  <si>
    <t>-2,2*</t>
  </si>
  <si>
    <t>-3,5*</t>
  </si>
  <si>
    <t>0,8*</t>
  </si>
  <si>
    <t>-0,9*</t>
  </si>
  <si>
    <t>-1,9*</t>
  </si>
  <si>
    <t>-2,0*</t>
  </si>
  <si>
    <t>2,4*</t>
  </si>
  <si>
    <t>3,5*</t>
  </si>
  <si>
    <r>
      <t xml:space="preserve">Utfall för år </t>
    </r>
    <r>
      <rPr>
        <b/>
        <sz val="10"/>
        <color indexed="62"/>
        <rFont val="Arial"/>
        <family val="2"/>
      </rPr>
      <t>2023</t>
    </r>
  </si>
  <si>
    <t>-2,4*</t>
  </si>
  <si>
    <t>-1,2*</t>
  </si>
  <si>
    <t>3,8*</t>
  </si>
  <si>
    <t>0,0*</t>
  </si>
  <si>
    <t>-1,3*</t>
  </si>
  <si>
    <t>1,1*</t>
  </si>
  <si>
    <t>3,5</t>
  </si>
  <si>
    <t>2,9*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</si>
</sst>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0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" fillId="17" borderId="3" applyNumberFormat="0" applyFont="0" applyAlignment="0" applyProtection="0"/>
    <xf numFmtId="0" fontId="15" fillId="18" borderId="4" applyNumberFormat="0" applyAlignment="0" applyProtection="0"/>
    <xf numFmtId="0" fontId="16" fillId="5" borderId="0" applyNumberFormat="0" applyBorder="0" applyAlignment="0" applyProtection="0"/>
    <xf numFmtId="0" fontId="17" fillId="4" borderId="0" applyNumberFormat="0" applyBorder="0" applyAlignment="0" applyProtection="0"/>
    <xf numFmtId="0" fontId="12" fillId="2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9" fillId="8" borderId="4" applyNumberFormat="0" applyAlignment="0" applyProtection="0"/>
    <xf numFmtId="0" fontId="20" fillId="23" borderId="5" applyNumberFormat="0" applyAlignment="0" applyProtection="0"/>
    <xf numFmtId="0" fontId="21" fillId="0" borderId="6" applyNumberFormat="0" applyFill="0" applyAlignment="0" applyProtection="0"/>
    <xf numFmtId="0" fontId="22" fillId="24" borderId="0" applyNumberFormat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18" borderId="11" applyNumberFormat="0" applyAlignment="0" applyProtection="0"/>
    <xf numFmtId="0" fontId="29" fillId="0" borderId="0" applyNumberFormat="0" applyFill="0" applyBorder="0" applyAlignment="0" applyProtection="0"/>
  </cellStyleXfs>
  <cellXfs count="33">
    <xf numFmtId="0" fontId="0" fillId="0" borderId="0" xfId="0"/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/>
    <xf numFmtId="0" fontId="1" fillId="0" borderId="0" xfId="0" applyFont="1"/>
    <xf numFmtId="164" fontId="1" fillId="0" borderId="0" xfId="0" applyNumberFormat="1" applyFont="1" applyAlignment="1">
      <alignment horizontal="right"/>
    </xf>
    <xf numFmtId="0" fontId="3" fillId="0" borderId="1" xfId="1" applyBorder="1" applyAlignment="1" applyProtection="1"/>
    <xf numFmtId="0" fontId="1" fillId="0" borderId="1" xfId="0" applyFont="1" applyBorder="1" applyAlignment="1">
      <alignment horizontal="right"/>
    </xf>
    <xf numFmtId="14" fontId="4" fillId="0" borderId="0" xfId="0" applyNumberFormat="1" applyFont="1" applyAlignment="1">
      <alignment horizontal="right"/>
    </xf>
    <xf numFmtId="49" fontId="1" fillId="0" borderId="2" xfId="0" applyNumberFormat="1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164" fontId="1" fillId="0" borderId="0" xfId="0" applyNumberFormat="1" applyFont="1"/>
    <xf numFmtId="164" fontId="1" fillId="0" borderId="0" xfId="0" quotePrefix="1" applyNumberFormat="1" applyFont="1" applyAlignment="1">
      <alignment horizontal="right"/>
    </xf>
    <xf numFmtId="0" fontId="5" fillId="0" borderId="0" xfId="0" applyFont="1"/>
    <xf numFmtId="164" fontId="0" fillId="0" borderId="0" xfId="0" applyNumberFormat="1"/>
    <xf numFmtId="2" fontId="1" fillId="0" borderId="0" xfId="0" applyNumberFormat="1" applyFont="1" applyAlignment="1">
      <alignment horizontal="right"/>
    </xf>
    <xf numFmtId="0" fontId="1" fillId="0" borderId="2" xfId="0" applyFont="1" applyBorder="1"/>
    <xf numFmtId="164" fontId="1" fillId="0" borderId="2" xfId="0" applyNumberFormat="1" applyFont="1" applyBorder="1" applyAlignment="1">
      <alignment horizontal="right"/>
    </xf>
    <xf numFmtId="164" fontId="6" fillId="0" borderId="0" xfId="0" applyNumberFormat="1" applyFont="1" applyAlignment="1">
      <alignment horizontal="right"/>
    </xf>
    <xf numFmtId="0" fontId="4" fillId="0" borderId="0" xfId="0" applyFont="1"/>
    <xf numFmtId="0" fontId="7" fillId="0" borderId="0" xfId="0" applyFont="1" applyAlignment="1">
      <alignment horizontal="left" vertical="center"/>
    </xf>
    <xf numFmtId="0" fontId="9" fillId="0" borderId="0" xfId="0" applyFont="1"/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164" fontId="4" fillId="0" borderId="0" xfId="0" applyNumberFormat="1" applyFont="1"/>
    <xf numFmtId="2" fontId="1" fillId="0" borderId="0" xfId="0" quotePrefix="1" applyNumberFormat="1" applyFont="1" applyAlignment="1">
      <alignment horizontal="right"/>
    </xf>
    <xf numFmtId="0" fontId="3" fillId="0" borderId="0" xfId="1" applyAlignment="1" applyProtection="1"/>
    <xf numFmtId="14" fontId="1" fillId="0" borderId="1" xfId="0" applyNumberFormat="1" applyFont="1" applyBorder="1" applyAlignment="1">
      <alignment horizontal="right"/>
    </xf>
    <xf numFmtId="22" fontId="1" fillId="0" borderId="2" xfId="0" quotePrefix="1" applyNumberFormat="1" applyFont="1" applyBorder="1" applyAlignment="1">
      <alignment horizontal="right"/>
    </xf>
  </cellXfs>
  <cellStyles count="50">
    <cellStyle name="20% - Dekorfärg1 2" xfId="3" xr:uid="{00000000-0005-0000-0000-000000000000}"/>
    <cellStyle name="20% - Dekorfärg2 2" xfId="4" xr:uid="{00000000-0005-0000-0000-000001000000}"/>
    <cellStyle name="20% - Dekorfärg3 2" xfId="5" xr:uid="{00000000-0005-0000-0000-000002000000}"/>
    <cellStyle name="20% - Dekorfärg4 2" xfId="6" xr:uid="{00000000-0005-0000-0000-000003000000}"/>
    <cellStyle name="20% - Dekorfärg5 2" xfId="7" xr:uid="{00000000-0005-0000-0000-000004000000}"/>
    <cellStyle name="20% - Dekorfärg6 2" xfId="8" xr:uid="{00000000-0005-0000-0000-000005000000}"/>
    <cellStyle name="40% - Dekorfärg1 2" xfId="9" xr:uid="{00000000-0005-0000-0000-000006000000}"/>
    <cellStyle name="40% - Dekorfärg2 2" xfId="10" xr:uid="{00000000-0005-0000-0000-000007000000}"/>
    <cellStyle name="40% - Dekorfärg3 2" xfId="11" xr:uid="{00000000-0005-0000-0000-000008000000}"/>
    <cellStyle name="40% - Dekorfärg4 2" xfId="12" xr:uid="{00000000-0005-0000-0000-000009000000}"/>
    <cellStyle name="40% - Dekorfärg5 2" xfId="13" xr:uid="{00000000-0005-0000-0000-00000A000000}"/>
    <cellStyle name="40% - Dekorfärg6 2" xfId="14" xr:uid="{00000000-0005-0000-0000-00000B000000}"/>
    <cellStyle name="60% - Dekorfärg1 2" xfId="15" xr:uid="{00000000-0005-0000-0000-00000C000000}"/>
    <cellStyle name="60% - Dekorfärg2 2" xfId="16" xr:uid="{00000000-0005-0000-0000-00000D000000}"/>
    <cellStyle name="60% - Dekorfärg3 2" xfId="17" xr:uid="{00000000-0005-0000-0000-00000E000000}"/>
    <cellStyle name="60% - Dekorfärg4 2" xfId="18" xr:uid="{00000000-0005-0000-0000-00000F000000}"/>
    <cellStyle name="60% - Dekorfärg5 2" xfId="19" xr:uid="{00000000-0005-0000-0000-000010000000}"/>
    <cellStyle name="60% - Dekorfärg6 2" xfId="20" xr:uid="{00000000-0005-0000-0000-000011000000}"/>
    <cellStyle name="Anteckning 2" xfId="21" xr:uid="{00000000-0005-0000-0000-000012000000}"/>
    <cellStyle name="Beräkning 2" xfId="22" xr:uid="{00000000-0005-0000-0000-000013000000}"/>
    <cellStyle name="Bra 2" xfId="23" xr:uid="{00000000-0005-0000-0000-000014000000}"/>
    <cellStyle name="Dålig 2" xfId="24" xr:uid="{00000000-0005-0000-0000-000015000000}"/>
    <cellStyle name="Färg1 2" xfId="25" xr:uid="{00000000-0005-0000-0000-000016000000}"/>
    <cellStyle name="Färg1 2 2" xfId="26" xr:uid="{00000000-0005-0000-0000-000017000000}"/>
    <cellStyle name="Färg2 2" xfId="27" xr:uid="{00000000-0005-0000-0000-000018000000}"/>
    <cellStyle name="Färg3 2" xfId="28" xr:uid="{00000000-0005-0000-0000-000019000000}"/>
    <cellStyle name="Färg4 2" xfId="29" xr:uid="{00000000-0005-0000-0000-00001A000000}"/>
    <cellStyle name="Färg5 2" xfId="30" xr:uid="{00000000-0005-0000-0000-00001B000000}"/>
    <cellStyle name="Färg6 2" xfId="31" xr:uid="{00000000-0005-0000-0000-00001C000000}"/>
    <cellStyle name="Förklarande text 2" xfId="32" xr:uid="{00000000-0005-0000-0000-00001D000000}"/>
    <cellStyle name="Hyperlänk" xfId="1" builtinId="8"/>
    <cellStyle name="Hyperlänk 2" xfId="2" xr:uid="{00000000-0005-0000-0000-00001F000000}"/>
    <cellStyle name="Hyperlänk 2 2" xfId="33" xr:uid="{00000000-0005-0000-0000-000020000000}"/>
    <cellStyle name="Indata 2" xfId="34" xr:uid="{00000000-0005-0000-0000-000021000000}"/>
    <cellStyle name="Kontrollcell 2" xfId="35" xr:uid="{00000000-0005-0000-0000-000022000000}"/>
    <cellStyle name="Länkad cell 2" xfId="36" xr:uid="{00000000-0005-0000-0000-000023000000}"/>
    <cellStyle name="Neutral 2" xfId="37" xr:uid="{00000000-0005-0000-0000-000024000000}"/>
    <cellStyle name="Normal" xfId="0" builtinId="0"/>
    <cellStyle name="Normal 2" xfId="38" xr:uid="{00000000-0005-0000-0000-000026000000}"/>
    <cellStyle name="Normal 3" xfId="39" xr:uid="{00000000-0005-0000-0000-000027000000}"/>
    <cellStyle name="Normal 3 2" xfId="40" xr:uid="{00000000-0005-0000-0000-000028000000}"/>
    <cellStyle name="Normal 4" xfId="41" xr:uid="{00000000-0005-0000-0000-000029000000}"/>
    <cellStyle name="Rubrik 1 2" xfId="42" xr:uid="{00000000-0005-0000-0000-00002A000000}"/>
    <cellStyle name="Rubrik 2 2" xfId="43" xr:uid="{00000000-0005-0000-0000-00002B000000}"/>
    <cellStyle name="Rubrik 3 2" xfId="44" xr:uid="{00000000-0005-0000-0000-00002C000000}"/>
    <cellStyle name="Rubrik 4 2" xfId="45" xr:uid="{00000000-0005-0000-0000-00002D000000}"/>
    <cellStyle name="Rubrik 5" xfId="46" xr:uid="{00000000-0005-0000-0000-00002E000000}"/>
    <cellStyle name="Summa 2" xfId="47" xr:uid="{00000000-0005-0000-0000-00002F000000}"/>
    <cellStyle name="Utdata 2" xfId="48" xr:uid="{00000000-0005-0000-0000-000030000000}"/>
    <cellStyle name="Varningstext 2" xfId="49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onj.se/prognosjamforels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konj.se/prognosjamforels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konj.se/prognosjamforelse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konj.se/prognosjamforelse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konj.se/prognosjamforelse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konj.se/prognosjamforelse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konj.se/prognosjamforelse" TargetMode="External"/><Relationship Id="rId2" Type="http://schemas.openxmlformats.org/officeDocument/2006/relationships/hyperlink" Target="http://www.konj.se/prognosjamforelse" TargetMode="External"/><Relationship Id="rId1" Type="http://schemas.openxmlformats.org/officeDocument/2006/relationships/hyperlink" Target="http://www.konj.se/prognosjamforelse" TargetMode="External"/><Relationship Id="rId6" Type="http://schemas.openxmlformats.org/officeDocument/2006/relationships/printerSettings" Target="../printerSettings/printerSettings7.bin"/><Relationship Id="rId5" Type="http://schemas.openxmlformats.org/officeDocument/2006/relationships/hyperlink" Target="http://www.konj.se/prognosjamforelse" TargetMode="External"/><Relationship Id="rId4" Type="http://schemas.openxmlformats.org/officeDocument/2006/relationships/hyperlink" Target="http://www.konj.se/prognosjamfore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8D1E1-3B27-4A5A-9427-376ADC8A6F95}">
  <sheetPr codeName="Blad3">
    <pageSetUpPr fitToPage="1"/>
  </sheetPr>
  <dimension ref="A1:XF32"/>
  <sheetViews>
    <sheetView tabSelected="1" zoomScale="130" zoomScaleNormal="130" workbookViewId="0">
      <selection activeCell="B10" sqref="B10:B28"/>
    </sheetView>
  </sheetViews>
  <sheetFormatPr defaultRowHeight="14.4" x14ac:dyDescent="0.3"/>
  <cols>
    <col min="1" max="1" width="48.5546875" customWidth="1"/>
    <col min="2" max="77" width="11.109375" style="2" customWidth="1"/>
    <col min="78" max="566" width="8.6640625" style="2" customWidth="1"/>
    <col min="632" max="632" width="48.5546875" customWidth="1"/>
    <col min="633" max="705" width="8.6640625" customWidth="1"/>
    <col min="888" max="888" width="48.5546875" customWidth="1"/>
    <col min="889" max="961" width="8.6640625" customWidth="1"/>
    <col min="1144" max="1144" width="48.5546875" customWidth="1"/>
    <col min="1145" max="1217" width="8.6640625" customWidth="1"/>
    <col min="1400" max="1400" width="48.5546875" customWidth="1"/>
    <col min="1401" max="1473" width="8.6640625" customWidth="1"/>
    <col min="1656" max="1656" width="48.5546875" customWidth="1"/>
    <col min="1657" max="1729" width="8.6640625" customWidth="1"/>
    <col min="1912" max="1912" width="48.5546875" customWidth="1"/>
    <col min="1913" max="1985" width="8.6640625" customWidth="1"/>
    <col min="2168" max="2168" width="48.5546875" customWidth="1"/>
    <col min="2169" max="2241" width="8.6640625" customWidth="1"/>
    <col min="2424" max="2424" width="48.5546875" customWidth="1"/>
    <col min="2425" max="2497" width="8.6640625" customWidth="1"/>
    <col min="2680" max="2680" width="48.5546875" customWidth="1"/>
    <col min="2681" max="2753" width="8.6640625" customWidth="1"/>
    <col min="2936" max="2936" width="48.5546875" customWidth="1"/>
    <col min="2937" max="3009" width="8.6640625" customWidth="1"/>
    <col min="3192" max="3192" width="48.5546875" customWidth="1"/>
    <col min="3193" max="3265" width="8.6640625" customWidth="1"/>
    <col min="3448" max="3448" width="48.5546875" customWidth="1"/>
    <col min="3449" max="3521" width="8.6640625" customWidth="1"/>
    <col min="3704" max="3704" width="48.5546875" customWidth="1"/>
    <col min="3705" max="3777" width="8.6640625" customWidth="1"/>
    <col min="3960" max="3960" width="48.5546875" customWidth="1"/>
    <col min="3961" max="4033" width="8.6640625" customWidth="1"/>
    <col min="4216" max="4216" width="48.5546875" customWidth="1"/>
    <col min="4217" max="4289" width="8.6640625" customWidth="1"/>
    <col min="4472" max="4472" width="48.5546875" customWidth="1"/>
    <col min="4473" max="4545" width="8.6640625" customWidth="1"/>
    <col min="4728" max="4728" width="48.5546875" customWidth="1"/>
    <col min="4729" max="4801" width="8.6640625" customWidth="1"/>
    <col min="4984" max="4984" width="48.5546875" customWidth="1"/>
    <col min="4985" max="5057" width="8.6640625" customWidth="1"/>
    <col min="5240" max="5240" width="48.5546875" customWidth="1"/>
    <col min="5241" max="5313" width="8.6640625" customWidth="1"/>
    <col min="5496" max="5496" width="48.5546875" customWidth="1"/>
    <col min="5497" max="5569" width="8.6640625" customWidth="1"/>
    <col min="5752" max="5752" width="48.5546875" customWidth="1"/>
    <col min="5753" max="5825" width="8.6640625" customWidth="1"/>
    <col min="6008" max="6008" width="48.5546875" customWidth="1"/>
    <col min="6009" max="6081" width="8.6640625" customWidth="1"/>
    <col min="6264" max="6264" width="48.5546875" customWidth="1"/>
    <col min="6265" max="6337" width="8.6640625" customWidth="1"/>
    <col min="6520" max="6520" width="48.5546875" customWidth="1"/>
    <col min="6521" max="6593" width="8.6640625" customWidth="1"/>
    <col min="6776" max="6776" width="48.5546875" customWidth="1"/>
    <col min="6777" max="6849" width="8.6640625" customWidth="1"/>
    <col min="7032" max="7032" width="48.5546875" customWidth="1"/>
    <col min="7033" max="7105" width="8.6640625" customWidth="1"/>
    <col min="7288" max="7288" width="48.5546875" customWidth="1"/>
    <col min="7289" max="7361" width="8.6640625" customWidth="1"/>
    <col min="7544" max="7544" width="48.5546875" customWidth="1"/>
    <col min="7545" max="7617" width="8.6640625" customWidth="1"/>
    <col min="7800" max="7800" width="48.5546875" customWidth="1"/>
    <col min="7801" max="7873" width="8.6640625" customWidth="1"/>
    <col min="8056" max="8056" width="48.5546875" customWidth="1"/>
    <col min="8057" max="8129" width="8.6640625" customWidth="1"/>
    <col min="8312" max="8312" width="48.5546875" customWidth="1"/>
    <col min="8313" max="8385" width="8.6640625" customWidth="1"/>
    <col min="8568" max="8568" width="48.5546875" customWidth="1"/>
    <col min="8569" max="8641" width="8.6640625" customWidth="1"/>
    <col min="8824" max="8824" width="48.5546875" customWidth="1"/>
    <col min="8825" max="8897" width="8.6640625" customWidth="1"/>
    <col min="9080" max="9080" width="48.5546875" customWidth="1"/>
    <col min="9081" max="9153" width="8.6640625" customWidth="1"/>
    <col min="9336" max="9336" width="48.5546875" customWidth="1"/>
    <col min="9337" max="9409" width="8.6640625" customWidth="1"/>
    <col min="9592" max="9592" width="48.5546875" customWidth="1"/>
    <col min="9593" max="9665" width="8.6640625" customWidth="1"/>
    <col min="9848" max="9848" width="48.5546875" customWidth="1"/>
    <col min="9849" max="9921" width="8.6640625" customWidth="1"/>
    <col min="10104" max="10104" width="48.5546875" customWidth="1"/>
    <col min="10105" max="10177" width="8.6640625" customWidth="1"/>
    <col min="10360" max="10360" width="48.5546875" customWidth="1"/>
    <col min="10361" max="10433" width="8.6640625" customWidth="1"/>
    <col min="10616" max="10616" width="48.5546875" customWidth="1"/>
    <col min="10617" max="10689" width="8.6640625" customWidth="1"/>
    <col min="10872" max="10872" width="48.5546875" customWidth="1"/>
    <col min="10873" max="10945" width="8.6640625" customWidth="1"/>
    <col min="11128" max="11128" width="48.5546875" customWidth="1"/>
    <col min="11129" max="11201" width="8.6640625" customWidth="1"/>
    <col min="11384" max="11384" width="48.5546875" customWidth="1"/>
    <col min="11385" max="11457" width="8.6640625" customWidth="1"/>
    <col min="11640" max="11640" width="48.5546875" customWidth="1"/>
    <col min="11641" max="11713" width="8.6640625" customWidth="1"/>
    <col min="11896" max="11896" width="48.5546875" customWidth="1"/>
    <col min="11897" max="11969" width="8.6640625" customWidth="1"/>
    <col min="12152" max="12152" width="48.5546875" customWidth="1"/>
    <col min="12153" max="12225" width="8.6640625" customWidth="1"/>
    <col min="12408" max="12408" width="48.5546875" customWidth="1"/>
    <col min="12409" max="12481" width="8.6640625" customWidth="1"/>
    <col min="12664" max="12664" width="48.5546875" customWidth="1"/>
    <col min="12665" max="12737" width="8.6640625" customWidth="1"/>
    <col min="12920" max="12920" width="48.5546875" customWidth="1"/>
    <col min="12921" max="12993" width="8.6640625" customWidth="1"/>
    <col min="13176" max="13176" width="48.5546875" customWidth="1"/>
    <col min="13177" max="13249" width="8.6640625" customWidth="1"/>
    <col min="13432" max="13432" width="48.5546875" customWidth="1"/>
    <col min="13433" max="13505" width="8.6640625" customWidth="1"/>
    <col min="13688" max="13688" width="48.5546875" customWidth="1"/>
    <col min="13689" max="13761" width="8.6640625" customWidth="1"/>
    <col min="13944" max="13944" width="48.5546875" customWidth="1"/>
    <col min="13945" max="14017" width="8.6640625" customWidth="1"/>
    <col min="14200" max="14200" width="48.5546875" customWidth="1"/>
    <col min="14201" max="14273" width="8.6640625" customWidth="1"/>
    <col min="14456" max="14456" width="48.5546875" customWidth="1"/>
    <col min="14457" max="14529" width="8.6640625" customWidth="1"/>
    <col min="14712" max="14712" width="48.5546875" customWidth="1"/>
    <col min="14713" max="14785" width="8.6640625" customWidth="1"/>
    <col min="14968" max="14968" width="48.5546875" customWidth="1"/>
    <col min="14969" max="15041" width="8.6640625" customWidth="1"/>
    <col min="15224" max="15224" width="48.5546875" customWidth="1"/>
    <col min="15225" max="15297" width="8.6640625" customWidth="1"/>
    <col min="15480" max="15480" width="48.5546875" customWidth="1"/>
    <col min="15481" max="15553" width="8.6640625" customWidth="1"/>
    <col min="15736" max="15736" width="48.5546875" customWidth="1"/>
    <col min="15737" max="15809" width="8.6640625" customWidth="1"/>
    <col min="15992" max="15992" width="48.5546875" customWidth="1"/>
    <col min="15993" max="16065" width="8.6640625" customWidth="1"/>
    <col min="16248" max="16248" width="48.5546875" customWidth="1"/>
    <col min="16249" max="16321" width="8.6640625" customWidth="1"/>
  </cols>
  <sheetData>
    <row r="1" spans="1:630" ht="13.5" customHeight="1" x14ac:dyDescent="0.3">
      <c r="A1" s="1">
        <v>45396</v>
      </c>
    </row>
    <row r="2" spans="1:630" ht="13.5" customHeight="1" x14ac:dyDescent="0.3"/>
    <row r="3" spans="1:630" s="3" customFormat="1" ht="13.5" customHeight="1" x14ac:dyDescent="0.25">
      <c r="A3" s="3" t="str">
        <f ca="1">CONCATENATE("Prognosjämförelse för år ",RIGHT(MID(CELL("filename",A1),FIND("]",CELL("filename",A1))+1,255),4))</f>
        <v>Prognosjämförelse för år 2023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</row>
    <row r="4" spans="1:630" s="4" customFormat="1" ht="13.5" customHeight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</row>
    <row r="5" spans="1:630" s="4" customFormat="1" ht="13.5" customHeight="1" x14ac:dyDescent="0.25">
      <c r="A5" s="6" t="s">
        <v>0</v>
      </c>
      <c r="B5" s="31" t="s">
        <v>53</v>
      </c>
      <c r="C5" s="31" t="s">
        <v>3</v>
      </c>
      <c r="D5" s="31" t="s">
        <v>8</v>
      </c>
      <c r="E5" s="31" t="s">
        <v>14</v>
      </c>
      <c r="F5" s="31" t="s">
        <v>53</v>
      </c>
      <c r="G5" s="31" t="s">
        <v>9</v>
      </c>
      <c r="H5" s="31" t="s">
        <v>7</v>
      </c>
      <c r="I5" s="31" t="s">
        <v>2</v>
      </c>
      <c r="J5" s="31" t="s">
        <v>6</v>
      </c>
      <c r="K5" s="31" t="s">
        <v>19</v>
      </c>
      <c r="L5" s="31" t="s">
        <v>10</v>
      </c>
      <c r="M5" s="31" t="s">
        <v>4</v>
      </c>
      <c r="N5" s="31" t="s">
        <v>53</v>
      </c>
      <c r="O5" s="31" t="s">
        <v>8</v>
      </c>
      <c r="P5" s="31" t="s">
        <v>17</v>
      </c>
      <c r="Q5" s="31" t="s">
        <v>11</v>
      </c>
      <c r="R5" s="31" t="s">
        <v>15</v>
      </c>
      <c r="S5" s="31" t="s">
        <v>9</v>
      </c>
      <c r="T5" s="31" t="s">
        <v>7</v>
      </c>
      <c r="U5" s="31" t="s">
        <v>16</v>
      </c>
      <c r="V5" s="31" t="s">
        <v>3</v>
      </c>
      <c r="W5" s="31" t="s">
        <v>14</v>
      </c>
      <c r="X5" s="31" t="s">
        <v>20</v>
      </c>
      <c r="Y5" s="31" t="s">
        <v>5</v>
      </c>
      <c r="Z5" s="31" t="s">
        <v>6</v>
      </c>
      <c r="AA5" s="31" t="s">
        <v>4</v>
      </c>
      <c r="AB5" s="31" t="s">
        <v>19</v>
      </c>
      <c r="AC5" s="31" t="s">
        <v>2</v>
      </c>
      <c r="AD5" s="31" t="s">
        <v>59</v>
      </c>
      <c r="AE5" s="31" t="s">
        <v>8</v>
      </c>
      <c r="AF5" s="31" t="s">
        <v>3</v>
      </c>
      <c r="AG5" s="31" t="s">
        <v>53</v>
      </c>
      <c r="AH5" s="31" t="s">
        <v>10</v>
      </c>
      <c r="AI5" s="31" t="s">
        <v>17</v>
      </c>
      <c r="AJ5" s="31" t="s">
        <v>14</v>
      </c>
      <c r="AK5" s="31" t="s">
        <v>9</v>
      </c>
      <c r="AL5" s="31" t="s">
        <v>19</v>
      </c>
      <c r="AM5" s="31" t="s">
        <v>7</v>
      </c>
      <c r="AN5" s="31" t="s">
        <v>4</v>
      </c>
      <c r="AO5" s="31" t="s">
        <v>53</v>
      </c>
      <c r="AP5" s="31" t="s">
        <v>6</v>
      </c>
      <c r="AQ5" s="31" t="s">
        <v>53</v>
      </c>
      <c r="AR5" s="31" t="s">
        <v>3</v>
      </c>
      <c r="AS5" s="31" t="s">
        <v>8</v>
      </c>
      <c r="AT5" s="31" t="s">
        <v>14</v>
      </c>
      <c r="AU5" s="31" t="s">
        <v>7</v>
      </c>
      <c r="AV5" s="31" t="s">
        <v>15</v>
      </c>
      <c r="AW5" s="31" t="s">
        <v>11</v>
      </c>
      <c r="AX5" s="31" t="s">
        <v>9</v>
      </c>
      <c r="AY5" s="31" t="s">
        <v>16</v>
      </c>
      <c r="AZ5" s="31" t="s">
        <v>2</v>
      </c>
      <c r="BA5" s="31" t="s">
        <v>10</v>
      </c>
      <c r="BB5" s="31" t="s">
        <v>59</v>
      </c>
      <c r="BC5" s="31" t="s">
        <v>5</v>
      </c>
      <c r="BD5" s="31" t="s">
        <v>17</v>
      </c>
      <c r="BE5" s="31" t="s">
        <v>20</v>
      </c>
      <c r="BF5" s="31" t="s">
        <v>19</v>
      </c>
      <c r="BG5" s="31" t="s">
        <v>4</v>
      </c>
      <c r="BH5" s="31" t="s">
        <v>3</v>
      </c>
      <c r="BI5" s="31" t="s">
        <v>6</v>
      </c>
      <c r="BJ5" s="31" t="s">
        <v>53</v>
      </c>
      <c r="BK5" s="31" t="s">
        <v>7</v>
      </c>
      <c r="BL5" s="31" t="s">
        <v>8</v>
      </c>
      <c r="BM5" s="31" t="s">
        <v>14</v>
      </c>
      <c r="BN5" s="31" t="s">
        <v>9</v>
      </c>
      <c r="BO5" s="31" t="s">
        <v>2</v>
      </c>
      <c r="BP5" s="31" t="s">
        <v>3</v>
      </c>
      <c r="BQ5" s="31" t="s">
        <v>17</v>
      </c>
      <c r="BR5" s="31" t="s">
        <v>10</v>
      </c>
      <c r="BS5" s="31" t="s">
        <v>19</v>
      </c>
      <c r="BT5" s="31" t="s">
        <v>4</v>
      </c>
      <c r="BU5" s="31" t="s">
        <v>6</v>
      </c>
      <c r="BV5" s="31" t="s">
        <v>7</v>
      </c>
      <c r="BW5" s="31" t="s">
        <v>53</v>
      </c>
      <c r="BX5" s="31" t="s">
        <v>14</v>
      </c>
      <c r="BY5" s="31" t="s">
        <v>8</v>
      </c>
      <c r="BZ5" s="31" t="s">
        <v>15</v>
      </c>
      <c r="CA5" s="31" t="s">
        <v>59</v>
      </c>
      <c r="CB5" s="31" t="s">
        <v>11</v>
      </c>
      <c r="CC5" s="31" t="s">
        <v>9</v>
      </c>
      <c r="CD5" s="31" t="s">
        <v>3</v>
      </c>
      <c r="CE5" s="31" t="s">
        <v>20</v>
      </c>
      <c r="CF5" s="31" t="s">
        <v>16</v>
      </c>
      <c r="CG5" s="31" t="s">
        <v>4</v>
      </c>
      <c r="CH5" s="31" t="s">
        <v>5</v>
      </c>
      <c r="CI5" s="31" t="s">
        <v>53</v>
      </c>
      <c r="CJ5" s="31" t="s">
        <v>19</v>
      </c>
      <c r="CK5" s="31" t="s">
        <v>17</v>
      </c>
      <c r="CL5" s="31" t="s">
        <v>2</v>
      </c>
      <c r="CM5" s="31" t="s">
        <v>6</v>
      </c>
      <c r="CN5" s="31" t="s">
        <v>7</v>
      </c>
      <c r="CO5" s="31" t="s">
        <v>8</v>
      </c>
      <c r="CP5" s="31" t="s">
        <v>14</v>
      </c>
      <c r="CQ5" s="31" t="s">
        <v>10</v>
      </c>
      <c r="CR5" s="31" t="s">
        <v>3</v>
      </c>
      <c r="CS5" s="31" t="s">
        <v>9</v>
      </c>
      <c r="CT5" s="31" t="s">
        <v>19</v>
      </c>
      <c r="CU5" s="31" t="s">
        <v>4</v>
      </c>
      <c r="CV5" s="31" t="s">
        <v>6</v>
      </c>
      <c r="CW5" s="31" t="s">
        <v>53</v>
      </c>
      <c r="CX5" s="31" t="s">
        <v>3</v>
      </c>
      <c r="CY5" s="31" t="s">
        <v>53</v>
      </c>
      <c r="CZ5" s="31" t="s">
        <v>8</v>
      </c>
      <c r="DA5" s="31" t="s">
        <v>14</v>
      </c>
      <c r="DB5" s="31" t="s">
        <v>7</v>
      </c>
      <c r="DC5" s="31" t="s">
        <v>15</v>
      </c>
      <c r="DD5" s="31" t="s">
        <v>11</v>
      </c>
      <c r="DE5" s="31" t="s">
        <v>9</v>
      </c>
      <c r="DF5" s="31" t="s">
        <v>16</v>
      </c>
      <c r="DG5" s="31" t="s">
        <v>2</v>
      </c>
      <c r="DH5" s="31" t="s">
        <v>20</v>
      </c>
      <c r="DI5" s="31" t="s">
        <v>10</v>
      </c>
      <c r="DJ5" s="31" t="s">
        <v>59</v>
      </c>
      <c r="DK5" s="31" t="s">
        <v>5</v>
      </c>
      <c r="DL5" s="31" t="s">
        <v>19</v>
      </c>
      <c r="DM5" s="31" t="s">
        <v>4</v>
      </c>
      <c r="DN5" s="31" t="s">
        <v>17</v>
      </c>
      <c r="DO5" s="31" t="s">
        <v>3</v>
      </c>
      <c r="DP5" s="31" t="s">
        <v>53</v>
      </c>
      <c r="DQ5" s="31" t="s">
        <v>15</v>
      </c>
      <c r="DR5" s="31" t="s">
        <v>6</v>
      </c>
      <c r="DS5" s="31" t="s">
        <v>7</v>
      </c>
      <c r="DT5" s="31" t="s">
        <v>53</v>
      </c>
      <c r="DU5" s="31" t="s">
        <v>8</v>
      </c>
      <c r="DV5" s="31" t="s">
        <v>14</v>
      </c>
      <c r="DW5" s="31" t="s">
        <v>9</v>
      </c>
      <c r="DX5" s="31" t="s">
        <v>2</v>
      </c>
      <c r="DY5" s="31" t="s">
        <v>3</v>
      </c>
      <c r="DZ5" s="31" t="s">
        <v>19</v>
      </c>
      <c r="EA5" s="31" t="s">
        <v>10</v>
      </c>
      <c r="EB5" s="31" t="s">
        <v>4</v>
      </c>
      <c r="EC5" s="31" t="s">
        <v>6</v>
      </c>
      <c r="ED5" s="31" t="s">
        <v>7</v>
      </c>
      <c r="EE5" s="31" t="s">
        <v>53</v>
      </c>
      <c r="EF5" s="31" t="s">
        <v>8</v>
      </c>
      <c r="EG5" s="31" t="s">
        <v>11</v>
      </c>
      <c r="EH5" s="31" t="s">
        <v>15</v>
      </c>
      <c r="EI5" s="31" t="s">
        <v>9</v>
      </c>
      <c r="EJ5" s="31" t="s">
        <v>16</v>
      </c>
      <c r="EK5" s="31" t="s">
        <v>3</v>
      </c>
      <c r="EL5" s="31" t="s">
        <v>20</v>
      </c>
      <c r="EM5" s="31" t="s">
        <v>14</v>
      </c>
      <c r="EN5" s="31" t="s">
        <v>4</v>
      </c>
      <c r="EO5" s="31" t="s">
        <v>6</v>
      </c>
      <c r="EP5" s="31" t="s">
        <v>5</v>
      </c>
      <c r="EQ5" s="31" t="s">
        <v>10</v>
      </c>
      <c r="ER5" s="31" t="s">
        <v>2</v>
      </c>
      <c r="ES5" s="31" t="s">
        <v>17</v>
      </c>
      <c r="ET5" s="31" t="s">
        <v>59</v>
      </c>
      <c r="EU5" s="31" t="s">
        <v>7</v>
      </c>
      <c r="EV5" s="31" t="s">
        <v>8</v>
      </c>
      <c r="EW5" s="31" t="s">
        <v>3</v>
      </c>
      <c r="EX5" s="31" t="s">
        <v>53</v>
      </c>
      <c r="EY5" s="31" t="s">
        <v>14</v>
      </c>
      <c r="EZ5" s="31" t="s">
        <v>9</v>
      </c>
      <c r="FA5" s="31" t="s">
        <v>19</v>
      </c>
      <c r="FB5" s="31" t="s">
        <v>4</v>
      </c>
      <c r="FC5" s="31" t="s">
        <v>10</v>
      </c>
      <c r="FD5" s="31" t="s">
        <v>6</v>
      </c>
      <c r="FE5" s="31" t="s">
        <v>3</v>
      </c>
      <c r="FF5" s="31" t="s">
        <v>8</v>
      </c>
      <c r="FG5" s="31" t="s">
        <v>53</v>
      </c>
      <c r="FH5" s="31" t="s">
        <v>7</v>
      </c>
      <c r="FI5" s="31" t="s">
        <v>14</v>
      </c>
      <c r="FJ5" s="31" t="s">
        <v>15</v>
      </c>
      <c r="FK5" s="31" t="s">
        <v>11</v>
      </c>
      <c r="FL5" s="31" t="s">
        <v>9</v>
      </c>
      <c r="FM5" s="31" t="s">
        <v>16</v>
      </c>
      <c r="FN5" s="31" t="s">
        <v>2</v>
      </c>
      <c r="FO5" s="31" t="s">
        <v>59</v>
      </c>
      <c r="FP5" s="31" t="s">
        <v>5</v>
      </c>
      <c r="FQ5" s="31" t="s">
        <v>19</v>
      </c>
      <c r="FR5" s="31" t="s">
        <v>20</v>
      </c>
      <c r="FS5" s="31" t="s">
        <v>4</v>
      </c>
      <c r="FT5" s="31" t="s">
        <v>17</v>
      </c>
      <c r="FU5" s="31" t="s">
        <v>10</v>
      </c>
      <c r="FV5" s="31" t="s">
        <v>3</v>
      </c>
      <c r="FW5" s="31" t="s">
        <v>6</v>
      </c>
      <c r="FX5" s="31" t="s">
        <v>53</v>
      </c>
      <c r="FY5" s="31" t="s">
        <v>7</v>
      </c>
      <c r="FZ5" s="31" t="s">
        <v>8</v>
      </c>
      <c r="GA5" s="31" t="s">
        <v>14</v>
      </c>
      <c r="GB5" s="31" t="s">
        <v>9</v>
      </c>
      <c r="GC5" s="31" t="s">
        <v>2</v>
      </c>
      <c r="GD5" s="31" t="s">
        <v>3</v>
      </c>
      <c r="GE5" s="31" t="s">
        <v>19</v>
      </c>
      <c r="GF5" s="31" t="s">
        <v>4</v>
      </c>
      <c r="GG5" s="31" t="s">
        <v>10</v>
      </c>
      <c r="GH5" s="31" t="s">
        <v>6</v>
      </c>
      <c r="GI5" s="31" t="s">
        <v>7</v>
      </c>
      <c r="GJ5" s="31" t="s">
        <v>8</v>
      </c>
      <c r="GK5" s="31" t="s">
        <v>53</v>
      </c>
      <c r="GL5" s="31" t="s">
        <v>15</v>
      </c>
      <c r="GM5" s="31" t="s">
        <v>11</v>
      </c>
      <c r="GN5" s="31" t="s">
        <v>9</v>
      </c>
      <c r="GO5" s="31" t="s">
        <v>17</v>
      </c>
      <c r="GP5" s="31" t="s">
        <v>16</v>
      </c>
      <c r="GQ5" s="31" t="s">
        <v>19</v>
      </c>
      <c r="GR5" s="31" t="s">
        <v>10</v>
      </c>
      <c r="GS5" s="31" t="s">
        <v>3</v>
      </c>
      <c r="GT5" s="31" t="s">
        <v>14</v>
      </c>
      <c r="GU5" s="31" t="s">
        <v>20</v>
      </c>
      <c r="GV5" s="31" t="s">
        <v>4</v>
      </c>
      <c r="GW5" s="31" t="s">
        <v>5</v>
      </c>
      <c r="GX5" s="31" t="s">
        <v>6</v>
      </c>
      <c r="GY5" s="31" t="s">
        <v>2</v>
      </c>
      <c r="GZ5" s="31" t="s">
        <v>59</v>
      </c>
      <c r="HA5" s="31" t="s">
        <v>10</v>
      </c>
      <c r="HB5" s="31" t="s">
        <v>7</v>
      </c>
      <c r="HC5" s="31" t="s">
        <v>8</v>
      </c>
      <c r="HD5" s="31" t="s">
        <v>3</v>
      </c>
      <c r="HE5" s="31" t="s">
        <v>53</v>
      </c>
      <c r="HF5" s="31" t="s">
        <v>17</v>
      </c>
      <c r="HG5" s="31" t="s">
        <v>15</v>
      </c>
      <c r="HH5" s="31" t="s">
        <v>14</v>
      </c>
      <c r="HI5" s="31" t="s">
        <v>9</v>
      </c>
      <c r="HJ5" s="31" t="s">
        <v>19</v>
      </c>
      <c r="HK5" s="31" t="s">
        <v>53</v>
      </c>
      <c r="HL5" s="31" t="s">
        <v>10</v>
      </c>
      <c r="HM5" s="31" t="s">
        <v>6</v>
      </c>
      <c r="HN5" s="31" t="s">
        <v>4</v>
      </c>
      <c r="HO5" s="31" t="s">
        <v>61</v>
      </c>
      <c r="HP5" s="31" t="s">
        <v>5</v>
      </c>
      <c r="HQ5" s="31" t="s">
        <v>3</v>
      </c>
      <c r="HR5" s="31" t="s">
        <v>53</v>
      </c>
      <c r="HS5" s="31" t="s">
        <v>8</v>
      </c>
      <c r="HT5" s="31" t="s">
        <v>14</v>
      </c>
      <c r="HU5" s="31" t="s">
        <v>11</v>
      </c>
      <c r="HV5" s="31" t="s">
        <v>7</v>
      </c>
      <c r="HW5" s="31" t="s">
        <v>4</v>
      </c>
      <c r="HX5" s="31" t="s">
        <v>9</v>
      </c>
      <c r="HY5" s="31" t="s">
        <v>17</v>
      </c>
      <c r="HZ5" s="31" t="s">
        <v>15</v>
      </c>
      <c r="IA5" s="31" t="s">
        <v>19</v>
      </c>
      <c r="IB5" s="31" t="s">
        <v>2</v>
      </c>
      <c r="IC5" s="31" t="s">
        <v>14</v>
      </c>
      <c r="ID5" s="31" t="s">
        <v>20</v>
      </c>
      <c r="IE5" s="31" t="s">
        <v>6</v>
      </c>
      <c r="IF5" s="31" t="s">
        <v>59</v>
      </c>
      <c r="IG5" s="31" t="s">
        <v>5</v>
      </c>
      <c r="IH5" s="31" t="s">
        <v>4</v>
      </c>
      <c r="II5" s="31" t="s">
        <v>10</v>
      </c>
      <c r="IJ5" s="31" t="s">
        <v>57</v>
      </c>
      <c r="IK5" s="31" t="s">
        <v>56</v>
      </c>
      <c r="IL5" s="31" t="s">
        <v>53</v>
      </c>
      <c r="IM5" s="31" t="s">
        <v>8</v>
      </c>
      <c r="IN5" s="31" t="s">
        <v>53</v>
      </c>
      <c r="IO5" s="31" t="s">
        <v>7</v>
      </c>
      <c r="IP5" s="31" t="s">
        <v>6</v>
      </c>
      <c r="IQ5" s="31" t="s">
        <v>14</v>
      </c>
      <c r="IR5" s="31" t="s">
        <v>4</v>
      </c>
      <c r="IS5" s="31" t="s">
        <v>9</v>
      </c>
      <c r="IT5" s="31" t="s">
        <v>2</v>
      </c>
      <c r="IU5" s="31" t="s">
        <v>3</v>
      </c>
      <c r="IV5" s="31" t="s">
        <v>12</v>
      </c>
      <c r="IW5" s="31" t="s">
        <v>10</v>
      </c>
      <c r="IX5" s="31" t="s">
        <v>6</v>
      </c>
      <c r="IY5" s="31" t="s">
        <v>4</v>
      </c>
      <c r="IZ5" s="31" t="s">
        <v>53</v>
      </c>
      <c r="JA5" s="31" t="s">
        <v>7</v>
      </c>
      <c r="JB5" s="31" t="s">
        <v>3</v>
      </c>
      <c r="JC5" s="31" t="s">
        <v>8</v>
      </c>
      <c r="JD5" s="31" t="s">
        <v>9</v>
      </c>
      <c r="JE5" s="31" t="s">
        <v>11</v>
      </c>
      <c r="JF5" s="31" t="s">
        <v>16</v>
      </c>
      <c r="JG5" s="31" t="s">
        <v>15</v>
      </c>
      <c r="JH5" s="31" t="s">
        <v>14</v>
      </c>
      <c r="JI5" s="31" t="s">
        <v>20</v>
      </c>
      <c r="JJ5" s="31" t="s">
        <v>17</v>
      </c>
      <c r="JK5" s="31" t="s">
        <v>4</v>
      </c>
      <c r="JL5" s="31" t="s">
        <v>5</v>
      </c>
      <c r="JM5" s="31" t="s">
        <v>6</v>
      </c>
      <c r="JN5" s="31" t="s">
        <v>3</v>
      </c>
      <c r="JO5" s="31" t="s">
        <v>2</v>
      </c>
      <c r="JP5" s="31" t="s">
        <v>1</v>
      </c>
      <c r="JQ5" s="31" t="s">
        <v>8</v>
      </c>
      <c r="JR5" s="31" t="s">
        <v>10</v>
      </c>
      <c r="JS5" s="31" t="s">
        <v>7</v>
      </c>
      <c r="JT5" s="31" t="s">
        <v>9</v>
      </c>
      <c r="JU5" s="31" t="s">
        <v>53</v>
      </c>
      <c r="JV5" s="31" t="s">
        <v>3</v>
      </c>
      <c r="JW5" s="31" t="s">
        <v>14</v>
      </c>
      <c r="JX5" s="31" t="s">
        <v>12</v>
      </c>
      <c r="JY5" s="31" t="s">
        <v>6</v>
      </c>
      <c r="JZ5" s="31" t="s">
        <v>4</v>
      </c>
      <c r="KA5" s="31" t="s">
        <v>53</v>
      </c>
      <c r="KB5" s="31" t="s">
        <v>10</v>
      </c>
      <c r="KC5" s="31" t="s">
        <v>3</v>
      </c>
      <c r="KD5" s="31" t="s">
        <v>8</v>
      </c>
      <c r="KE5" s="31" t="s">
        <v>14</v>
      </c>
      <c r="KF5" s="31" t="s">
        <v>2</v>
      </c>
      <c r="KG5" s="31" t="s">
        <v>7</v>
      </c>
      <c r="KH5" s="31" t="s">
        <v>9</v>
      </c>
      <c r="KI5" s="31" t="s">
        <v>11</v>
      </c>
      <c r="KJ5" s="31" t="s">
        <v>15</v>
      </c>
      <c r="KK5" s="31" t="s">
        <v>16</v>
      </c>
      <c r="KL5" s="31" t="s">
        <v>12</v>
      </c>
      <c r="KM5" s="31" t="s">
        <v>1</v>
      </c>
      <c r="KN5" s="31" t="s">
        <v>20</v>
      </c>
      <c r="KO5" s="31" t="s">
        <v>4</v>
      </c>
      <c r="KP5" s="31" t="s">
        <v>5</v>
      </c>
      <c r="KQ5" s="31" t="s">
        <v>3</v>
      </c>
      <c r="KR5" s="31" t="s">
        <v>6</v>
      </c>
      <c r="KS5" s="31" t="s">
        <v>17</v>
      </c>
      <c r="KT5" s="31" t="s">
        <v>53</v>
      </c>
      <c r="KU5" s="31" t="s">
        <v>10</v>
      </c>
      <c r="KV5" s="31" t="s">
        <v>7</v>
      </c>
      <c r="KW5" s="31" t="s">
        <v>8</v>
      </c>
      <c r="KX5" s="31" t="s">
        <v>9</v>
      </c>
      <c r="KY5" s="31" t="s">
        <v>14</v>
      </c>
      <c r="KZ5" s="31" t="s">
        <v>2</v>
      </c>
      <c r="LA5" s="31" t="s">
        <v>3</v>
      </c>
      <c r="LB5" s="31" t="s">
        <v>10</v>
      </c>
      <c r="LC5" s="31" t="s">
        <v>6</v>
      </c>
      <c r="LD5" s="31" t="s">
        <v>12</v>
      </c>
      <c r="LE5" s="31" t="s">
        <v>14</v>
      </c>
      <c r="LF5" s="31" t="s">
        <v>4</v>
      </c>
      <c r="LG5" s="31" t="s">
        <v>7</v>
      </c>
      <c r="LH5" s="31" t="s">
        <v>3</v>
      </c>
      <c r="LI5" s="31" t="s">
        <v>8</v>
      </c>
      <c r="LJ5" s="31" t="s">
        <v>1</v>
      </c>
      <c r="LK5" s="31" t="s">
        <v>9</v>
      </c>
      <c r="LL5" s="31" t="s">
        <v>11</v>
      </c>
      <c r="LM5" s="31" t="s">
        <v>15</v>
      </c>
      <c r="LN5" s="31" t="s">
        <v>16</v>
      </c>
      <c r="LO5" s="31" t="s">
        <v>53</v>
      </c>
      <c r="LP5" s="31" t="s">
        <v>17</v>
      </c>
      <c r="LQ5" s="31" t="s">
        <v>4</v>
      </c>
      <c r="LR5" s="31" t="s">
        <v>6</v>
      </c>
      <c r="LS5" s="31" t="s">
        <v>5</v>
      </c>
      <c r="LT5" s="31" t="s">
        <v>20</v>
      </c>
      <c r="LU5" s="31" t="s">
        <v>10</v>
      </c>
      <c r="LV5" s="31" t="s">
        <v>2</v>
      </c>
      <c r="LW5" s="31" t="s">
        <v>3</v>
      </c>
      <c r="LX5" s="31" t="s">
        <v>8</v>
      </c>
      <c r="LY5" s="31" t="s">
        <v>7</v>
      </c>
      <c r="LZ5" s="31" t="s">
        <v>9</v>
      </c>
      <c r="MA5" s="31" t="s">
        <v>3</v>
      </c>
      <c r="MB5" s="31" t="s">
        <v>12</v>
      </c>
      <c r="MC5" s="31" t="s">
        <v>14</v>
      </c>
      <c r="MD5" s="31" t="s">
        <v>6</v>
      </c>
      <c r="ME5" s="31" t="s">
        <v>4</v>
      </c>
      <c r="MF5" s="31" t="s">
        <v>10</v>
      </c>
      <c r="MG5" s="31" t="s">
        <v>53</v>
      </c>
      <c r="MH5" s="31" t="s">
        <v>3</v>
      </c>
      <c r="MI5" s="31" t="s">
        <v>53</v>
      </c>
      <c r="MJ5" s="31" t="s">
        <v>8</v>
      </c>
      <c r="MK5" s="31" t="s">
        <v>7</v>
      </c>
      <c r="ML5" s="31" t="s">
        <v>2</v>
      </c>
      <c r="MM5" s="31" t="s">
        <v>14</v>
      </c>
      <c r="MN5" s="31" t="s">
        <v>11</v>
      </c>
      <c r="MO5" s="31" t="s">
        <v>9</v>
      </c>
      <c r="MP5" s="31" t="s">
        <v>16</v>
      </c>
      <c r="MQ5" s="31" t="s">
        <v>15</v>
      </c>
      <c r="MR5" s="31" t="s">
        <v>4</v>
      </c>
      <c r="MS5" s="31" t="s">
        <v>1</v>
      </c>
      <c r="MT5" s="31" t="s">
        <v>5</v>
      </c>
      <c r="MU5" s="31" t="s">
        <v>3</v>
      </c>
      <c r="MV5" s="31" t="s">
        <v>18</v>
      </c>
      <c r="MW5" s="31" t="s">
        <v>12</v>
      </c>
      <c r="MX5" s="31" t="s">
        <v>10</v>
      </c>
      <c r="MY5" s="31" t="s">
        <v>53</v>
      </c>
      <c r="MZ5" s="31" t="s">
        <v>17</v>
      </c>
      <c r="NA5" s="31" t="s">
        <v>14</v>
      </c>
      <c r="NB5" s="31" t="s">
        <v>7</v>
      </c>
      <c r="NC5" s="31" t="s">
        <v>8</v>
      </c>
      <c r="ND5" s="31" t="s">
        <v>6</v>
      </c>
      <c r="NE5" s="31" t="s">
        <v>9</v>
      </c>
      <c r="NF5" s="31" t="s">
        <v>53</v>
      </c>
      <c r="NG5" s="31" t="s">
        <v>2</v>
      </c>
      <c r="NH5" s="31" t="s">
        <v>1</v>
      </c>
      <c r="NI5" s="31" t="s">
        <v>3</v>
      </c>
      <c r="NJ5" s="31" t="s">
        <v>4</v>
      </c>
      <c r="NK5" s="31" t="s">
        <v>12</v>
      </c>
      <c r="NL5" s="31" t="s">
        <v>6</v>
      </c>
      <c r="NM5" s="31" t="s">
        <v>10</v>
      </c>
      <c r="NN5" s="31" t="s">
        <v>7</v>
      </c>
      <c r="NO5" s="31" t="s">
        <v>1</v>
      </c>
      <c r="NP5" s="31" t="s">
        <v>8</v>
      </c>
      <c r="NQ5" s="31" t="s">
        <v>3</v>
      </c>
      <c r="NR5" s="31" t="s">
        <v>53</v>
      </c>
      <c r="NS5" s="31" t="s">
        <v>9</v>
      </c>
      <c r="NT5" s="31" t="s">
        <v>11</v>
      </c>
      <c r="NU5" s="31" t="s">
        <v>17</v>
      </c>
      <c r="NV5" s="31" t="s">
        <v>16</v>
      </c>
      <c r="NW5" s="31" t="s">
        <v>15</v>
      </c>
      <c r="NX5" s="31" t="s">
        <v>4</v>
      </c>
      <c r="NY5" s="31" t="s">
        <v>14</v>
      </c>
      <c r="NZ5" s="31" t="s">
        <v>5</v>
      </c>
      <c r="OA5" s="31" t="s">
        <v>6</v>
      </c>
      <c r="OB5" s="31" t="s">
        <v>3</v>
      </c>
      <c r="OC5" s="31" t="s">
        <v>2</v>
      </c>
      <c r="OD5" s="31" t="s">
        <v>18</v>
      </c>
      <c r="OE5" s="31" t="s">
        <v>1</v>
      </c>
      <c r="OF5" s="31" t="s">
        <v>10</v>
      </c>
      <c r="OG5" s="31" t="s">
        <v>8</v>
      </c>
      <c r="OH5" s="31" t="s">
        <v>9</v>
      </c>
      <c r="OI5" s="31" t="s">
        <v>53</v>
      </c>
      <c r="OJ5" s="31" t="s">
        <v>3</v>
      </c>
      <c r="OK5" s="31" t="s">
        <v>14</v>
      </c>
      <c r="OL5" s="31" t="s">
        <v>12</v>
      </c>
      <c r="OM5" s="31" t="s">
        <v>6</v>
      </c>
      <c r="ON5" s="31" t="s">
        <v>4</v>
      </c>
      <c r="OO5" s="31" t="s">
        <v>53</v>
      </c>
      <c r="OP5" s="31" t="s">
        <v>3</v>
      </c>
      <c r="OQ5" s="31" t="s">
        <v>53</v>
      </c>
      <c r="OR5" s="31" t="s">
        <v>8</v>
      </c>
      <c r="OS5" s="31" t="s">
        <v>2</v>
      </c>
      <c r="OT5" s="31" t="s">
        <v>9</v>
      </c>
      <c r="OU5" s="31" t="s">
        <v>14</v>
      </c>
      <c r="OV5" s="31" t="s">
        <v>17</v>
      </c>
      <c r="OW5" s="31" t="s">
        <v>7</v>
      </c>
      <c r="OX5" s="31" t="s">
        <v>11</v>
      </c>
      <c r="OY5" s="31" t="s">
        <v>16</v>
      </c>
      <c r="OZ5" s="31" t="s">
        <v>5</v>
      </c>
      <c r="PA5" s="31" t="s">
        <v>1</v>
      </c>
      <c r="PB5" s="31" t="s">
        <v>4</v>
      </c>
      <c r="PC5" s="31" t="s">
        <v>3</v>
      </c>
      <c r="PD5" s="31" t="s">
        <v>18</v>
      </c>
      <c r="PE5" s="31" t="s">
        <v>15</v>
      </c>
      <c r="PF5" s="31" t="s">
        <v>53</v>
      </c>
      <c r="PG5" s="31" t="s">
        <v>14</v>
      </c>
      <c r="PH5" s="31" t="s">
        <v>6</v>
      </c>
      <c r="PI5" s="31" t="s">
        <v>10</v>
      </c>
      <c r="PJ5" s="31" t="s">
        <v>8</v>
      </c>
      <c r="PK5" s="31" t="s">
        <v>12</v>
      </c>
      <c r="PL5" s="31" t="s">
        <v>7</v>
      </c>
      <c r="PM5" s="31" t="s">
        <v>9</v>
      </c>
      <c r="PN5" s="31" t="s">
        <v>2</v>
      </c>
      <c r="PO5" s="31" t="s">
        <v>1</v>
      </c>
      <c r="PP5" s="31" t="s">
        <v>3</v>
      </c>
      <c r="PQ5" s="31" t="s">
        <v>5</v>
      </c>
      <c r="PR5" s="31" t="s">
        <v>4</v>
      </c>
      <c r="PS5" s="31" t="s">
        <v>6</v>
      </c>
      <c r="PT5" s="31" t="s">
        <v>7</v>
      </c>
      <c r="PU5" s="31" t="s">
        <v>1</v>
      </c>
      <c r="PV5" s="31" t="s">
        <v>3</v>
      </c>
      <c r="PW5" s="31" t="s">
        <v>53</v>
      </c>
      <c r="PX5" s="31" t="s">
        <v>8</v>
      </c>
      <c r="PY5" s="31" t="s">
        <v>14</v>
      </c>
      <c r="PZ5" s="31" t="s">
        <v>9</v>
      </c>
      <c r="QA5" s="31" t="s">
        <v>17</v>
      </c>
      <c r="QB5" s="31" t="s">
        <v>12</v>
      </c>
      <c r="QC5" s="31" t="s">
        <v>11</v>
      </c>
      <c r="QD5" s="31" t="s">
        <v>16</v>
      </c>
      <c r="QE5" s="31" t="s">
        <v>15</v>
      </c>
      <c r="QF5" s="31" t="s">
        <v>4</v>
      </c>
      <c r="QG5" s="31" t="s">
        <v>14</v>
      </c>
      <c r="QH5" s="31" t="s">
        <v>6</v>
      </c>
      <c r="QI5" s="31" t="s">
        <v>5</v>
      </c>
      <c r="QJ5" s="31" t="s">
        <v>3</v>
      </c>
      <c r="QK5" s="31" t="s">
        <v>2</v>
      </c>
      <c r="QL5" s="31" t="s">
        <v>10</v>
      </c>
      <c r="QM5" s="31" t="s">
        <v>1</v>
      </c>
      <c r="QN5" s="31" t="s">
        <v>8</v>
      </c>
      <c r="QO5" s="31" t="s">
        <v>13</v>
      </c>
      <c r="QP5" s="31" t="s">
        <v>9</v>
      </c>
      <c r="QQ5" s="31" t="s">
        <v>7</v>
      </c>
      <c r="QR5" s="31" t="s">
        <v>53</v>
      </c>
      <c r="QS5" s="31" t="s">
        <v>3</v>
      </c>
      <c r="QT5" s="31" t="s">
        <v>14</v>
      </c>
      <c r="QU5" s="31" t="s">
        <v>12</v>
      </c>
      <c r="QV5" s="31" t="s">
        <v>8</v>
      </c>
      <c r="QW5" s="31" t="s">
        <v>4</v>
      </c>
      <c r="QX5" s="31" t="s">
        <v>6</v>
      </c>
      <c r="QY5" s="31" t="s">
        <v>53</v>
      </c>
      <c r="QZ5" s="31" t="s">
        <v>3</v>
      </c>
      <c r="RA5" s="31" t="s">
        <v>7</v>
      </c>
      <c r="RB5" s="31" t="s">
        <v>12</v>
      </c>
      <c r="RC5" s="31" t="s">
        <v>7</v>
      </c>
      <c r="RD5" s="31" t="s">
        <v>8</v>
      </c>
      <c r="RE5" s="31" t="s">
        <v>14</v>
      </c>
      <c r="RF5" s="31" t="s">
        <v>2</v>
      </c>
      <c r="RG5" s="31" t="s">
        <v>9</v>
      </c>
      <c r="RH5" s="31" t="s">
        <v>11</v>
      </c>
      <c r="RI5" s="31" t="s">
        <v>16</v>
      </c>
      <c r="RJ5" s="31" t="s">
        <v>4</v>
      </c>
      <c r="RK5" s="31" t="s">
        <v>17</v>
      </c>
      <c r="RL5" s="31" t="s">
        <v>5</v>
      </c>
      <c r="RM5" s="31" t="s">
        <v>1</v>
      </c>
      <c r="RN5" s="31" t="s">
        <v>10</v>
      </c>
      <c r="RO5" s="31" t="s">
        <v>15</v>
      </c>
      <c r="RP5" s="31" t="s">
        <v>3</v>
      </c>
      <c r="RQ5" s="31" t="s">
        <v>18</v>
      </c>
      <c r="RR5" s="31" t="s">
        <v>6</v>
      </c>
      <c r="RS5" s="31" t="s">
        <v>53</v>
      </c>
      <c r="RT5" s="31" t="s">
        <v>13</v>
      </c>
      <c r="RU5" s="31" t="s">
        <v>14</v>
      </c>
      <c r="RV5" s="31" t="s">
        <v>7</v>
      </c>
      <c r="RW5" s="31" t="s">
        <v>8</v>
      </c>
      <c r="RX5" s="31" t="s">
        <v>12</v>
      </c>
      <c r="RY5" s="31" t="s">
        <v>9</v>
      </c>
      <c r="RZ5" s="31" t="s">
        <v>1</v>
      </c>
      <c r="SA5" s="31" t="s">
        <v>2</v>
      </c>
      <c r="SB5" s="31" t="s">
        <v>3</v>
      </c>
      <c r="SC5" s="31" t="s">
        <v>4</v>
      </c>
      <c r="SD5" s="31" t="s">
        <v>5</v>
      </c>
      <c r="SE5" s="31" t="s">
        <v>6</v>
      </c>
      <c r="SF5" s="31" t="s">
        <v>7</v>
      </c>
      <c r="SG5" s="31" t="s">
        <v>53</v>
      </c>
      <c r="SH5" s="31" t="s">
        <v>8</v>
      </c>
      <c r="SI5" s="31" t="s">
        <v>9</v>
      </c>
      <c r="SJ5" s="31" t="s">
        <v>3</v>
      </c>
      <c r="SK5" s="31" t="s">
        <v>10</v>
      </c>
      <c r="SL5" s="31" t="s">
        <v>11</v>
      </c>
      <c r="SM5" s="31" t="s">
        <v>12</v>
      </c>
      <c r="SN5" s="31" t="s">
        <v>13</v>
      </c>
      <c r="SO5" s="31" t="s">
        <v>4</v>
      </c>
      <c r="SP5" s="31" t="s">
        <v>14</v>
      </c>
      <c r="SQ5" s="31" t="s">
        <v>15</v>
      </c>
      <c r="SR5" s="31" t="s">
        <v>6</v>
      </c>
      <c r="SS5" s="31" t="s">
        <v>16</v>
      </c>
      <c r="ST5" s="31" t="s">
        <v>5</v>
      </c>
      <c r="SU5" s="31" t="s">
        <v>17</v>
      </c>
      <c r="SV5" s="31" t="s">
        <v>3</v>
      </c>
      <c r="SW5" s="31" t="s">
        <v>18</v>
      </c>
      <c r="SX5" s="31" t="s">
        <v>1</v>
      </c>
      <c r="SY5" s="31" t="s">
        <v>8</v>
      </c>
      <c r="SZ5" s="31" t="s">
        <v>13</v>
      </c>
      <c r="TA5" s="31" t="s">
        <v>9</v>
      </c>
      <c r="TB5" s="31" t="s">
        <v>7</v>
      </c>
      <c r="TC5" s="31" t="s">
        <v>53</v>
      </c>
      <c r="TD5" s="31" t="s">
        <v>3</v>
      </c>
      <c r="TE5" s="31" t="s">
        <v>14</v>
      </c>
      <c r="TF5" s="31" t="s">
        <v>12</v>
      </c>
      <c r="TG5" s="31" t="s">
        <v>10</v>
      </c>
      <c r="TH5" s="31" t="s">
        <v>8</v>
      </c>
      <c r="TI5" s="31" t="s">
        <v>4</v>
      </c>
      <c r="TJ5" s="31" t="s">
        <v>6</v>
      </c>
      <c r="TK5" s="31" t="s">
        <v>53</v>
      </c>
      <c r="TL5" s="31" t="s">
        <v>1</v>
      </c>
      <c r="TM5" s="31" t="s">
        <v>3</v>
      </c>
      <c r="TN5" s="31" t="s">
        <v>53</v>
      </c>
      <c r="TO5" s="31" t="s">
        <v>7</v>
      </c>
      <c r="TP5" s="31" t="s">
        <v>8</v>
      </c>
      <c r="TQ5" s="31" t="s">
        <v>12</v>
      </c>
      <c r="TR5" s="31" t="s">
        <v>14</v>
      </c>
      <c r="TS5" s="31" t="s">
        <v>11</v>
      </c>
      <c r="TT5" s="31" t="s">
        <v>9</v>
      </c>
      <c r="TU5" s="31" t="s">
        <v>16</v>
      </c>
      <c r="TV5" s="31" t="s">
        <v>5</v>
      </c>
      <c r="TW5" s="31" t="s">
        <v>4</v>
      </c>
      <c r="TX5" s="31" t="s">
        <v>1</v>
      </c>
      <c r="TY5" s="31" t="s">
        <v>3</v>
      </c>
      <c r="TZ5" s="31" t="s">
        <v>10</v>
      </c>
      <c r="UA5" s="31" t="s">
        <v>17</v>
      </c>
      <c r="UB5" s="31" t="s">
        <v>6</v>
      </c>
      <c r="UC5" s="31" t="s">
        <v>18</v>
      </c>
      <c r="UD5" s="31" t="s">
        <v>15</v>
      </c>
      <c r="UE5" s="31" t="s">
        <v>53</v>
      </c>
      <c r="UF5" s="31" t="s">
        <v>13</v>
      </c>
      <c r="UG5" s="31" t="s">
        <v>14</v>
      </c>
      <c r="UH5" s="31" t="s">
        <v>7</v>
      </c>
      <c r="UI5" s="31" t="s">
        <v>8</v>
      </c>
      <c r="UJ5" s="31" t="s">
        <v>9</v>
      </c>
      <c r="UK5" s="31" t="s">
        <v>12</v>
      </c>
      <c r="UL5" s="31" t="s">
        <v>3</v>
      </c>
      <c r="UM5" s="31" t="s">
        <v>4</v>
      </c>
      <c r="UN5" s="31" t="s">
        <v>5</v>
      </c>
      <c r="UO5" s="31" t="s">
        <v>6</v>
      </c>
      <c r="UP5" s="31" t="s">
        <v>53</v>
      </c>
      <c r="UQ5" s="31" t="s">
        <v>14</v>
      </c>
      <c r="UR5" s="31" t="s">
        <v>7</v>
      </c>
      <c r="US5" s="31" t="s">
        <v>1</v>
      </c>
      <c r="UT5" s="31" t="s">
        <v>8</v>
      </c>
      <c r="UU5" s="31" t="s">
        <v>3</v>
      </c>
      <c r="UV5" s="31" t="s">
        <v>10</v>
      </c>
      <c r="UW5" s="31" t="s">
        <v>9</v>
      </c>
      <c r="UX5" s="31" t="s">
        <v>11</v>
      </c>
      <c r="UY5" s="31" t="s">
        <v>19</v>
      </c>
      <c r="UZ5" s="31" t="s">
        <v>16</v>
      </c>
      <c r="VA5" s="31" t="s">
        <v>4</v>
      </c>
      <c r="VB5" s="31" t="s">
        <v>15</v>
      </c>
      <c r="VC5" s="31" t="s">
        <v>6</v>
      </c>
      <c r="VD5" s="31" t="s">
        <v>17</v>
      </c>
      <c r="VE5" s="31" t="s">
        <v>5</v>
      </c>
      <c r="VF5" s="31" t="s">
        <v>3</v>
      </c>
      <c r="VG5" s="31" t="s">
        <v>53</v>
      </c>
      <c r="VH5" s="31" t="s">
        <v>18</v>
      </c>
      <c r="VI5" s="31" t="s">
        <v>53</v>
      </c>
      <c r="VJ5" s="31" t="s">
        <v>13</v>
      </c>
      <c r="VK5" s="31" t="s">
        <v>9</v>
      </c>
      <c r="VL5" s="31" t="s">
        <v>7</v>
      </c>
      <c r="VM5" s="31" t="s">
        <v>3</v>
      </c>
      <c r="VN5" s="31" t="s">
        <v>19</v>
      </c>
      <c r="VO5" s="31" t="s">
        <v>14</v>
      </c>
      <c r="VP5" s="31" t="s">
        <v>13</v>
      </c>
      <c r="VQ5" s="31" t="s">
        <v>10</v>
      </c>
      <c r="VR5" s="31" t="s">
        <v>8</v>
      </c>
      <c r="VS5" s="31" t="s">
        <v>4</v>
      </c>
      <c r="VT5" s="31" t="s">
        <v>6</v>
      </c>
      <c r="VU5" s="31" t="s">
        <v>53</v>
      </c>
      <c r="VV5" s="31" t="s">
        <v>1</v>
      </c>
      <c r="VW5" s="31" t="s">
        <v>53</v>
      </c>
      <c r="VX5" s="31" t="s">
        <v>3</v>
      </c>
      <c r="VY5" s="31" t="s">
        <v>7</v>
      </c>
      <c r="VZ5" s="31" t="s">
        <v>17</v>
      </c>
      <c r="WA5" s="31" t="s">
        <v>8</v>
      </c>
      <c r="WB5" s="31" t="s">
        <v>14</v>
      </c>
      <c r="WC5" s="31" t="s">
        <v>11</v>
      </c>
      <c r="WD5" s="31" t="s">
        <v>9</v>
      </c>
      <c r="WE5" s="31" t="s">
        <v>19</v>
      </c>
      <c r="WF5" s="31" t="s">
        <v>10</v>
      </c>
      <c r="WG5" s="31" t="s">
        <v>4</v>
      </c>
      <c r="WH5" s="31" t="s">
        <v>16</v>
      </c>
      <c r="WI5" s="31" t="s">
        <v>5</v>
      </c>
      <c r="WJ5" s="31" t="s">
        <v>15</v>
      </c>
      <c r="WK5" s="31" t="s">
        <v>1</v>
      </c>
      <c r="WL5" s="31" t="s">
        <v>3</v>
      </c>
      <c r="WM5" s="31" t="s">
        <v>53</v>
      </c>
      <c r="WN5" s="31" t="s">
        <v>13</v>
      </c>
      <c r="WO5" s="31" t="s">
        <v>6</v>
      </c>
      <c r="WP5" s="31" t="s">
        <v>20</v>
      </c>
      <c r="WQ5" s="31" t="s">
        <v>14</v>
      </c>
      <c r="WR5" s="31" t="s">
        <v>7</v>
      </c>
      <c r="WS5" s="31" t="s">
        <v>8</v>
      </c>
      <c r="WT5" s="31" t="s">
        <v>9</v>
      </c>
      <c r="WU5" s="31" t="s">
        <v>19</v>
      </c>
      <c r="WV5" s="31" t="s">
        <v>5</v>
      </c>
      <c r="WW5" s="31" t="s">
        <v>53</v>
      </c>
      <c r="WX5" s="31" t="s">
        <v>1</v>
      </c>
      <c r="WY5" s="31" t="s">
        <v>3</v>
      </c>
      <c r="WZ5" s="31" t="s">
        <v>4</v>
      </c>
      <c r="XA5" s="31" t="s">
        <v>17</v>
      </c>
      <c r="XB5" s="31" t="s">
        <v>6</v>
      </c>
      <c r="XC5" s="31" t="s">
        <v>53</v>
      </c>
      <c r="XD5" s="31" t="s">
        <v>7</v>
      </c>
      <c r="XE5" s="31" t="s">
        <v>8</v>
      </c>
      <c r="XF5" s="7"/>
    </row>
    <row r="6" spans="1:630" s="4" customFormat="1" ht="13.5" customHeight="1" x14ac:dyDescent="0.25">
      <c r="A6" s="4" t="s">
        <v>21</v>
      </c>
      <c r="B6" s="8">
        <v>45397</v>
      </c>
      <c r="C6" s="8">
        <v>45378</v>
      </c>
      <c r="D6" s="8">
        <v>45377</v>
      </c>
      <c r="E6" s="8">
        <v>45372</v>
      </c>
      <c r="F6" s="8">
        <v>45371</v>
      </c>
      <c r="G6" s="8">
        <v>45359</v>
      </c>
      <c r="H6" s="8">
        <v>45356</v>
      </c>
      <c r="I6" s="8">
        <v>45344</v>
      </c>
      <c r="J6" s="8">
        <v>45316</v>
      </c>
      <c r="K6" s="8">
        <v>45315</v>
      </c>
      <c r="L6" s="8">
        <v>45315</v>
      </c>
      <c r="M6" s="8">
        <v>45314</v>
      </c>
      <c r="N6" s="8">
        <v>45281</v>
      </c>
      <c r="O6" s="8">
        <v>45280</v>
      </c>
      <c r="P6" s="8">
        <v>45279</v>
      </c>
      <c r="Q6" s="8">
        <v>45273</v>
      </c>
      <c r="R6" s="8">
        <v>45272</v>
      </c>
      <c r="S6" s="8">
        <v>45268</v>
      </c>
      <c r="T6" s="8">
        <v>45265</v>
      </c>
      <c r="U6" s="8">
        <v>45259</v>
      </c>
      <c r="V6" s="8">
        <v>45253</v>
      </c>
      <c r="W6" s="8">
        <v>45247</v>
      </c>
      <c r="X6" s="8">
        <v>45246</v>
      </c>
      <c r="Y6" s="8">
        <v>45245</v>
      </c>
      <c r="Z6" s="8">
        <v>45245</v>
      </c>
      <c r="AA6" s="8">
        <v>45244</v>
      </c>
      <c r="AB6" s="8">
        <v>45236</v>
      </c>
      <c r="AC6" s="8">
        <v>45225</v>
      </c>
      <c r="AD6" s="8">
        <v>45216</v>
      </c>
      <c r="AE6" s="8">
        <v>45196</v>
      </c>
      <c r="AF6" s="8">
        <v>45190</v>
      </c>
      <c r="AG6" s="8">
        <v>45189</v>
      </c>
      <c r="AH6" s="8">
        <v>45189</v>
      </c>
      <c r="AI6" s="8">
        <v>45187</v>
      </c>
      <c r="AJ6" s="8">
        <v>45183</v>
      </c>
      <c r="AK6" s="8">
        <v>45177</v>
      </c>
      <c r="AL6" s="8">
        <v>45175</v>
      </c>
      <c r="AM6" s="8">
        <v>45174</v>
      </c>
      <c r="AN6" s="8">
        <v>45167</v>
      </c>
      <c r="AO6" s="8">
        <v>45162</v>
      </c>
      <c r="AP6" s="8">
        <v>45161</v>
      </c>
      <c r="AQ6" s="8">
        <v>45107</v>
      </c>
      <c r="AR6" s="8">
        <v>45106</v>
      </c>
      <c r="AS6" s="8">
        <v>45098</v>
      </c>
      <c r="AT6" s="8">
        <v>45097</v>
      </c>
      <c r="AU6" s="8">
        <v>45097</v>
      </c>
      <c r="AV6" s="8">
        <v>45092</v>
      </c>
      <c r="AW6" s="8">
        <v>45091</v>
      </c>
      <c r="AX6" s="8">
        <v>45091</v>
      </c>
      <c r="AY6" s="8">
        <v>45084</v>
      </c>
      <c r="AZ6" s="8">
        <v>45071</v>
      </c>
      <c r="BA6" s="8">
        <v>45070</v>
      </c>
      <c r="BB6" s="8">
        <v>45062</v>
      </c>
      <c r="BC6" s="8">
        <v>45061</v>
      </c>
      <c r="BD6" s="8">
        <v>45061</v>
      </c>
      <c r="BE6" s="8">
        <v>45056</v>
      </c>
      <c r="BF6" s="8">
        <v>45055</v>
      </c>
      <c r="BG6" s="8">
        <v>45049</v>
      </c>
      <c r="BH6" s="8">
        <v>45042</v>
      </c>
      <c r="BI6" s="8">
        <v>45041</v>
      </c>
      <c r="BJ6" s="8">
        <v>45033</v>
      </c>
      <c r="BK6" s="8">
        <v>45020</v>
      </c>
      <c r="BL6" s="8">
        <v>45014</v>
      </c>
      <c r="BM6" s="8">
        <v>45009</v>
      </c>
      <c r="BN6" s="8">
        <v>44995</v>
      </c>
      <c r="BO6" s="8">
        <v>44980</v>
      </c>
      <c r="BP6" s="8">
        <v>44966</v>
      </c>
      <c r="BQ6" s="8">
        <v>44963</v>
      </c>
      <c r="BR6" s="8">
        <v>44951</v>
      </c>
      <c r="BS6" s="8">
        <v>44951</v>
      </c>
      <c r="BT6" s="8">
        <v>44950</v>
      </c>
      <c r="BU6" s="8">
        <v>44950</v>
      </c>
      <c r="BV6" s="8">
        <v>44931</v>
      </c>
      <c r="BW6" s="8">
        <v>44917</v>
      </c>
      <c r="BX6" s="8">
        <v>44916</v>
      </c>
      <c r="BY6" s="8">
        <v>44916</v>
      </c>
      <c r="BZ6" s="8">
        <v>44911</v>
      </c>
      <c r="CA6" s="8">
        <v>44909</v>
      </c>
      <c r="CB6" s="8">
        <v>44909</v>
      </c>
      <c r="CC6" s="8">
        <v>44904</v>
      </c>
      <c r="CD6" s="8">
        <v>44889</v>
      </c>
      <c r="CE6" s="8">
        <v>44888</v>
      </c>
      <c r="CF6" s="8">
        <v>44887</v>
      </c>
      <c r="CG6" s="8">
        <v>44880</v>
      </c>
      <c r="CH6" s="8">
        <v>44876</v>
      </c>
      <c r="CI6" s="8">
        <v>44873</v>
      </c>
      <c r="CJ6" s="8">
        <v>44872</v>
      </c>
      <c r="CK6" s="8">
        <v>44872</v>
      </c>
      <c r="CL6" s="8">
        <v>44861</v>
      </c>
      <c r="CM6" s="8">
        <v>44859</v>
      </c>
      <c r="CN6" s="8">
        <v>44838</v>
      </c>
      <c r="CO6" s="8">
        <v>44832</v>
      </c>
      <c r="CP6" s="8">
        <v>44825</v>
      </c>
      <c r="CQ6" s="8">
        <v>44825</v>
      </c>
      <c r="CR6" s="8">
        <v>44824</v>
      </c>
      <c r="CS6" s="8">
        <v>44813</v>
      </c>
      <c r="CT6" s="8">
        <v>44811</v>
      </c>
      <c r="CU6" s="8">
        <v>44803</v>
      </c>
      <c r="CV6" s="8">
        <v>44797</v>
      </c>
      <c r="CW6" s="8">
        <v>44791</v>
      </c>
      <c r="CX6" s="8">
        <v>44742</v>
      </c>
      <c r="CY6" s="8">
        <v>44734</v>
      </c>
      <c r="CZ6" s="8">
        <v>44733</v>
      </c>
      <c r="DA6" s="8">
        <v>44733</v>
      </c>
      <c r="DB6" s="8">
        <v>44733</v>
      </c>
      <c r="DC6" s="8">
        <v>44727</v>
      </c>
      <c r="DD6" s="8">
        <v>44727</v>
      </c>
      <c r="DE6" s="8">
        <v>44726</v>
      </c>
      <c r="DF6" s="8">
        <v>44720</v>
      </c>
      <c r="DG6" s="8">
        <v>44705</v>
      </c>
      <c r="DH6" s="8">
        <v>44699</v>
      </c>
      <c r="DI6" s="8">
        <v>44699</v>
      </c>
      <c r="DJ6" s="8">
        <v>44698</v>
      </c>
      <c r="DK6" s="8">
        <v>44697</v>
      </c>
      <c r="DL6" s="8">
        <v>44692</v>
      </c>
      <c r="DM6" s="8">
        <v>44691</v>
      </c>
      <c r="DN6" s="8">
        <v>44690</v>
      </c>
      <c r="DO6" s="8">
        <v>44679</v>
      </c>
      <c r="DP6" s="8">
        <v>44670</v>
      </c>
      <c r="DQ6" s="8">
        <v>44657</v>
      </c>
      <c r="DR6" s="8">
        <v>44657</v>
      </c>
      <c r="DS6" s="8">
        <v>44656</v>
      </c>
      <c r="DT6" s="8">
        <v>44652</v>
      </c>
      <c r="DU6" s="8">
        <v>44650</v>
      </c>
      <c r="DV6" s="8">
        <v>44645</v>
      </c>
      <c r="DW6" s="8">
        <v>44631</v>
      </c>
      <c r="DX6" s="8">
        <v>44616</v>
      </c>
      <c r="DY6" s="8">
        <v>44602</v>
      </c>
      <c r="DZ6" s="8">
        <v>44587</v>
      </c>
      <c r="EA6" s="8">
        <v>44587</v>
      </c>
      <c r="EB6" s="8">
        <v>44586</v>
      </c>
      <c r="EC6" s="8">
        <v>44580</v>
      </c>
      <c r="ED6" s="8">
        <v>44566</v>
      </c>
      <c r="EE6" s="8">
        <v>44552</v>
      </c>
      <c r="EF6" s="8">
        <v>44547</v>
      </c>
      <c r="EG6" s="8">
        <v>44545</v>
      </c>
      <c r="EH6" s="8">
        <v>44544</v>
      </c>
      <c r="EI6" s="8">
        <v>44540</v>
      </c>
      <c r="EJ6" s="8">
        <v>44531</v>
      </c>
      <c r="EK6" s="8">
        <v>44525</v>
      </c>
      <c r="EL6" s="8">
        <v>44517</v>
      </c>
      <c r="EM6" s="8">
        <v>44517</v>
      </c>
      <c r="EN6" s="8">
        <v>44516</v>
      </c>
      <c r="EO6" s="8">
        <v>44516</v>
      </c>
      <c r="EP6" s="8">
        <v>44511</v>
      </c>
      <c r="EQ6" s="8">
        <v>44510</v>
      </c>
      <c r="ER6" s="8">
        <v>44496</v>
      </c>
      <c r="ES6" s="8">
        <v>44496</v>
      </c>
      <c r="ET6" s="8">
        <v>44488</v>
      </c>
      <c r="EU6" s="8">
        <v>44474</v>
      </c>
      <c r="EV6" s="8">
        <v>44468</v>
      </c>
      <c r="EW6" s="8">
        <v>44460</v>
      </c>
      <c r="EX6" s="8">
        <v>44459</v>
      </c>
      <c r="EY6" s="8">
        <v>44449</v>
      </c>
      <c r="EZ6" s="8">
        <v>44449</v>
      </c>
      <c r="FA6" s="8">
        <v>44440</v>
      </c>
      <c r="FB6" s="8">
        <v>44439</v>
      </c>
      <c r="FC6" s="8">
        <v>44433</v>
      </c>
      <c r="FD6" s="8">
        <v>44433</v>
      </c>
      <c r="FE6" s="8">
        <v>44378</v>
      </c>
      <c r="FF6" s="8">
        <v>44370</v>
      </c>
      <c r="FG6" s="8">
        <v>44370</v>
      </c>
      <c r="FH6" s="8">
        <v>44370</v>
      </c>
      <c r="FI6" s="8">
        <v>44369</v>
      </c>
      <c r="FJ6" s="8">
        <v>44364</v>
      </c>
      <c r="FK6" s="8">
        <v>44363</v>
      </c>
      <c r="FL6" s="8">
        <v>44358</v>
      </c>
      <c r="FM6" s="8">
        <v>44347</v>
      </c>
      <c r="FN6" s="8">
        <v>44343</v>
      </c>
      <c r="FO6" s="8">
        <v>44336</v>
      </c>
      <c r="FP6" s="8">
        <v>44328</v>
      </c>
      <c r="FQ6" s="8">
        <v>44327</v>
      </c>
      <c r="FR6" s="8">
        <v>44321</v>
      </c>
      <c r="FS6" s="8">
        <v>44320</v>
      </c>
      <c r="FT6" s="8">
        <v>44315</v>
      </c>
      <c r="FU6" s="8">
        <v>44314</v>
      </c>
      <c r="FV6" s="8">
        <v>44313</v>
      </c>
      <c r="FW6" s="8">
        <v>44306</v>
      </c>
      <c r="FX6" s="8">
        <v>44301</v>
      </c>
      <c r="FY6" s="8">
        <v>44293</v>
      </c>
      <c r="FZ6" s="8">
        <v>44286</v>
      </c>
      <c r="GA6" s="8">
        <v>44280</v>
      </c>
      <c r="GB6" s="8">
        <v>44267</v>
      </c>
      <c r="GC6" s="8">
        <v>44251</v>
      </c>
      <c r="GD6" s="8">
        <v>44237</v>
      </c>
      <c r="GE6" s="8">
        <v>44223</v>
      </c>
      <c r="GF6" s="8">
        <v>44222</v>
      </c>
      <c r="GG6" s="8">
        <v>44216</v>
      </c>
      <c r="GH6" s="8">
        <v>44216</v>
      </c>
      <c r="GI6" s="8">
        <v>44203</v>
      </c>
      <c r="GJ6" s="8">
        <v>44182</v>
      </c>
      <c r="GK6" s="8">
        <v>44181</v>
      </c>
      <c r="GL6" s="8">
        <v>44181</v>
      </c>
      <c r="GM6" s="8">
        <v>44181</v>
      </c>
      <c r="GN6" s="8">
        <v>44176</v>
      </c>
      <c r="GO6" s="8">
        <v>44173</v>
      </c>
      <c r="GP6" s="8">
        <v>44166</v>
      </c>
      <c r="GQ6" s="8">
        <v>44165</v>
      </c>
      <c r="GR6" s="8">
        <v>44165</v>
      </c>
      <c r="GS6" s="8">
        <v>44161</v>
      </c>
      <c r="GT6" s="8">
        <v>44155</v>
      </c>
      <c r="GU6" s="8">
        <v>44153</v>
      </c>
      <c r="GV6" s="8">
        <v>44145</v>
      </c>
      <c r="GW6" s="8">
        <v>44140</v>
      </c>
      <c r="GX6" s="8">
        <v>44140</v>
      </c>
      <c r="GY6" s="8">
        <v>44125</v>
      </c>
      <c r="GZ6" s="8">
        <v>44124</v>
      </c>
      <c r="HA6" s="8">
        <v>44111</v>
      </c>
      <c r="HB6" s="8">
        <v>44110</v>
      </c>
      <c r="HC6" s="8">
        <v>44104</v>
      </c>
      <c r="HD6" s="8">
        <v>44096</v>
      </c>
      <c r="HE6" s="8">
        <v>44095</v>
      </c>
      <c r="HF6" s="8">
        <v>44091</v>
      </c>
      <c r="HG6" s="8">
        <v>44090</v>
      </c>
      <c r="HH6" s="8">
        <v>44090</v>
      </c>
      <c r="HI6" s="8">
        <v>44085</v>
      </c>
      <c r="HJ6" s="8">
        <v>44076</v>
      </c>
      <c r="HK6" s="8">
        <v>44070</v>
      </c>
      <c r="HL6" s="8">
        <v>44069</v>
      </c>
      <c r="HM6" s="8">
        <v>44068</v>
      </c>
      <c r="HN6" s="8">
        <v>44068</v>
      </c>
      <c r="HO6" s="8">
        <v>44056</v>
      </c>
      <c r="HP6" s="8">
        <v>44019</v>
      </c>
      <c r="HQ6" s="8">
        <v>44013</v>
      </c>
      <c r="HR6" s="8">
        <v>44000</v>
      </c>
      <c r="HS6" s="8">
        <v>43999</v>
      </c>
      <c r="HT6" s="8">
        <v>43998</v>
      </c>
      <c r="HU6" s="8">
        <v>43998</v>
      </c>
      <c r="HV6" s="8">
        <v>43998</v>
      </c>
      <c r="HW6" s="8">
        <v>43994</v>
      </c>
      <c r="HX6" s="8">
        <v>43994</v>
      </c>
      <c r="HY6" s="8">
        <v>43993</v>
      </c>
      <c r="HZ6" s="8">
        <v>43986</v>
      </c>
      <c r="IA6" s="8">
        <v>43978</v>
      </c>
      <c r="IB6" s="8">
        <v>43970</v>
      </c>
      <c r="IC6" s="8">
        <v>43965</v>
      </c>
      <c r="ID6" s="8">
        <v>43964</v>
      </c>
      <c r="IE6" s="8">
        <v>43964</v>
      </c>
      <c r="IF6" s="8">
        <v>43962</v>
      </c>
      <c r="IG6" s="8">
        <v>43957</v>
      </c>
      <c r="IH6" s="8">
        <v>43957</v>
      </c>
      <c r="II6" s="8">
        <v>43950</v>
      </c>
      <c r="IJ6" s="8">
        <v>43950</v>
      </c>
      <c r="IK6" s="8">
        <v>43949</v>
      </c>
      <c r="IL6" s="8">
        <v>43936</v>
      </c>
      <c r="IM6" s="8">
        <v>43922</v>
      </c>
      <c r="IN6" s="8">
        <v>43921</v>
      </c>
      <c r="IO6" s="8">
        <v>43917</v>
      </c>
      <c r="IP6" s="8">
        <v>43915</v>
      </c>
      <c r="IQ6" s="8">
        <v>43914</v>
      </c>
      <c r="IR6" s="8">
        <v>43910</v>
      </c>
      <c r="IS6" s="8">
        <v>43903</v>
      </c>
      <c r="IT6" s="8">
        <v>43879</v>
      </c>
      <c r="IU6" s="8">
        <v>43873</v>
      </c>
      <c r="IV6" s="8">
        <v>43859</v>
      </c>
      <c r="IW6" s="8">
        <v>43852</v>
      </c>
      <c r="IX6" s="8">
        <v>43851</v>
      </c>
      <c r="IY6" s="8">
        <v>43851</v>
      </c>
      <c r="IZ6" s="8">
        <v>43846</v>
      </c>
      <c r="JA6" s="8">
        <v>43833</v>
      </c>
      <c r="JB6" s="8">
        <v>43818</v>
      </c>
      <c r="JC6" s="8">
        <v>43817</v>
      </c>
      <c r="JD6" s="8">
        <v>43811</v>
      </c>
      <c r="JE6" s="8">
        <v>43809</v>
      </c>
      <c r="JF6" s="8">
        <v>43790</v>
      </c>
      <c r="JG6" s="8">
        <v>43789</v>
      </c>
      <c r="JH6" s="8">
        <v>43790</v>
      </c>
      <c r="JI6" s="8">
        <v>43783</v>
      </c>
      <c r="JJ6" s="8">
        <v>43781</v>
      </c>
      <c r="JK6" s="8">
        <v>43781</v>
      </c>
      <c r="JL6" s="8">
        <v>43776</v>
      </c>
      <c r="JM6" s="8">
        <v>43776</v>
      </c>
      <c r="JN6" s="8">
        <v>43762</v>
      </c>
      <c r="JO6" s="8">
        <v>43761</v>
      </c>
      <c r="JP6" s="8">
        <v>43755</v>
      </c>
      <c r="JQ6" s="8">
        <v>43747</v>
      </c>
      <c r="JR6" s="8">
        <v>43747</v>
      </c>
      <c r="JS6" s="8">
        <v>43739</v>
      </c>
      <c r="JT6" s="8">
        <v>43735</v>
      </c>
      <c r="JU6" s="8">
        <v>43726</v>
      </c>
      <c r="JV6" s="8">
        <v>43713</v>
      </c>
      <c r="JW6" s="8">
        <v>43712</v>
      </c>
      <c r="JX6" s="8">
        <v>43712</v>
      </c>
      <c r="JY6" s="8">
        <v>43704</v>
      </c>
      <c r="JZ6" s="8">
        <v>43704</v>
      </c>
      <c r="KA6" s="8">
        <v>43699</v>
      </c>
      <c r="KB6" s="8">
        <v>43698</v>
      </c>
      <c r="KC6" s="8">
        <v>43649</v>
      </c>
      <c r="KD6" s="8">
        <v>43635</v>
      </c>
      <c r="KE6" s="8">
        <v>43634</v>
      </c>
      <c r="KF6" s="8">
        <v>43634</v>
      </c>
      <c r="KG6" s="8">
        <v>43634</v>
      </c>
      <c r="KH6" s="8">
        <v>43629</v>
      </c>
      <c r="KI6" s="8">
        <v>43628</v>
      </c>
      <c r="KJ6" s="8">
        <v>43606</v>
      </c>
      <c r="KK6" s="8">
        <v>43606</v>
      </c>
      <c r="KL6" s="8">
        <v>43600</v>
      </c>
      <c r="KM6" s="8">
        <v>43598</v>
      </c>
      <c r="KN6" s="8">
        <v>43594</v>
      </c>
      <c r="KO6" s="8">
        <v>43593</v>
      </c>
      <c r="KP6" s="8">
        <v>43592</v>
      </c>
      <c r="KQ6" s="8">
        <v>43580</v>
      </c>
      <c r="KR6" s="8">
        <v>43566</v>
      </c>
      <c r="KS6" s="8">
        <v>43566</v>
      </c>
      <c r="KT6" s="8">
        <v>43565</v>
      </c>
      <c r="KU6" s="8">
        <v>43564</v>
      </c>
      <c r="KV6" s="8">
        <v>43552</v>
      </c>
      <c r="KW6" s="8">
        <v>43551</v>
      </c>
      <c r="KX6" s="8">
        <v>43538</v>
      </c>
      <c r="KY6" s="8">
        <v>43537</v>
      </c>
      <c r="KZ6" s="8">
        <v>43516</v>
      </c>
      <c r="LA6" s="8">
        <v>43509</v>
      </c>
      <c r="LB6" s="8">
        <v>43495</v>
      </c>
      <c r="LC6" s="8">
        <v>43495</v>
      </c>
      <c r="LD6" s="8">
        <v>43493</v>
      </c>
      <c r="LE6" s="8">
        <v>43489</v>
      </c>
      <c r="LF6" s="8">
        <v>43487</v>
      </c>
      <c r="LG6" s="8">
        <v>43469</v>
      </c>
      <c r="LH6" s="8">
        <v>43454</v>
      </c>
      <c r="LI6" s="8">
        <v>43453</v>
      </c>
      <c r="LJ6" s="8">
        <v>43451</v>
      </c>
      <c r="LK6" s="8">
        <v>43448</v>
      </c>
      <c r="LL6" s="8">
        <v>43446</v>
      </c>
      <c r="LM6" s="8">
        <v>43431</v>
      </c>
      <c r="LN6" s="8">
        <v>43425</v>
      </c>
      <c r="LO6" s="8">
        <v>43419</v>
      </c>
      <c r="LP6" s="8">
        <v>43417</v>
      </c>
      <c r="LQ6" s="8">
        <v>43417</v>
      </c>
      <c r="LR6" s="8">
        <v>43412</v>
      </c>
      <c r="LS6" s="8">
        <v>43412</v>
      </c>
      <c r="LT6" s="8">
        <v>43411</v>
      </c>
      <c r="LU6" s="8">
        <v>43411</v>
      </c>
      <c r="LV6" s="8">
        <v>43398</v>
      </c>
      <c r="LW6" s="8">
        <v>43397</v>
      </c>
      <c r="LX6" s="8">
        <v>43383</v>
      </c>
      <c r="LY6" s="8">
        <v>43375</v>
      </c>
      <c r="LZ6" s="8">
        <v>43371</v>
      </c>
      <c r="MA6" s="8">
        <v>43349</v>
      </c>
      <c r="MB6" s="8">
        <v>43348</v>
      </c>
      <c r="MC6" s="8">
        <v>43343</v>
      </c>
      <c r="MD6" s="8">
        <v>43342</v>
      </c>
      <c r="ME6" s="8">
        <v>43340</v>
      </c>
      <c r="MF6" s="8">
        <v>43334</v>
      </c>
      <c r="MG6" s="8">
        <v>43329</v>
      </c>
      <c r="MH6" s="8">
        <v>43284</v>
      </c>
      <c r="MI6" s="8">
        <v>43272</v>
      </c>
      <c r="MJ6" s="8">
        <v>43271</v>
      </c>
      <c r="MK6" s="8">
        <v>43271</v>
      </c>
      <c r="ML6" s="8">
        <v>43270</v>
      </c>
      <c r="MM6" s="8">
        <v>43265</v>
      </c>
      <c r="MN6" s="8">
        <v>43264</v>
      </c>
      <c r="MO6" s="8">
        <v>43264</v>
      </c>
      <c r="MP6" s="8">
        <v>43250</v>
      </c>
      <c r="MQ6" s="8">
        <v>43242</v>
      </c>
      <c r="MR6" s="8">
        <v>43236</v>
      </c>
      <c r="MS6" s="8">
        <v>43235</v>
      </c>
      <c r="MT6" s="8">
        <v>43223</v>
      </c>
      <c r="MU6" s="8">
        <v>43216</v>
      </c>
      <c r="MV6" s="8">
        <v>43215</v>
      </c>
      <c r="MW6" s="8">
        <v>43214</v>
      </c>
      <c r="MX6" s="8">
        <v>43214</v>
      </c>
      <c r="MY6" s="8">
        <v>43206</v>
      </c>
      <c r="MZ6" s="8">
        <v>43202</v>
      </c>
      <c r="NA6" s="8">
        <v>43195</v>
      </c>
      <c r="NB6" s="8">
        <v>43186</v>
      </c>
      <c r="NC6" s="8">
        <v>43186</v>
      </c>
      <c r="ND6" s="8">
        <v>43186</v>
      </c>
      <c r="NE6" s="8">
        <v>43173</v>
      </c>
      <c r="NF6" s="8">
        <v>43152</v>
      </c>
      <c r="NG6" s="8">
        <v>43152</v>
      </c>
      <c r="NH6" s="8">
        <v>43146</v>
      </c>
      <c r="NI6" s="8">
        <v>43145</v>
      </c>
      <c r="NJ6" s="8">
        <v>43137</v>
      </c>
      <c r="NK6" s="8">
        <v>43124</v>
      </c>
      <c r="NL6" s="8">
        <v>43124</v>
      </c>
      <c r="NM6" s="8">
        <v>43118</v>
      </c>
      <c r="NN6" s="8">
        <v>43105</v>
      </c>
      <c r="NO6" s="8">
        <v>43090</v>
      </c>
      <c r="NP6" s="8">
        <v>43090</v>
      </c>
      <c r="NQ6" s="8">
        <v>43089</v>
      </c>
      <c r="NR6" s="8">
        <v>43088</v>
      </c>
      <c r="NS6" s="8">
        <v>43083</v>
      </c>
      <c r="NT6" s="8">
        <v>43082</v>
      </c>
      <c r="NU6" s="8">
        <v>43076</v>
      </c>
      <c r="NV6" s="8">
        <v>43067</v>
      </c>
      <c r="NW6" s="8">
        <v>43061</v>
      </c>
      <c r="NX6" s="8">
        <v>43060</v>
      </c>
      <c r="NY6" s="8">
        <v>43056</v>
      </c>
      <c r="NZ6" s="8">
        <v>43048</v>
      </c>
      <c r="OA6" s="8">
        <v>43048</v>
      </c>
      <c r="OB6" s="8">
        <v>43034</v>
      </c>
      <c r="OC6" s="8">
        <v>43033</v>
      </c>
      <c r="OD6" s="8">
        <v>43033</v>
      </c>
      <c r="OE6" s="8">
        <v>43025</v>
      </c>
      <c r="OF6" s="8">
        <v>43018</v>
      </c>
      <c r="OG6" s="8">
        <v>43018</v>
      </c>
      <c r="OH6" s="8">
        <v>43004</v>
      </c>
      <c r="OI6" s="8">
        <v>42998</v>
      </c>
      <c r="OJ6" s="8">
        <v>42985</v>
      </c>
      <c r="OK6" s="8">
        <v>42984</v>
      </c>
      <c r="OL6" s="8">
        <v>42984</v>
      </c>
      <c r="OM6" s="8">
        <v>42976</v>
      </c>
      <c r="ON6" s="8">
        <v>42976</v>
      </c>
      <c r="OO6" s="8">
        <v>42971</v>
      </c>
      <c r="OP6" s="8">
        <v>42920</v>
      </c>
      <c r="OQ6" s="8">
        <v>42914</v>
      </c>
      <c r="OR6" s="8">
        <v>42907</v>
      </c>
      <c r="OS6" s="8">
        <v>42906</v>
      </c>
      <c r="OT6" s="8">
        <v>42906</v>
      </c>
      <c r="OU6" s="8">
        <v>42902</v>
      </c>
      <c r="OV6" s="8">
        <v>42901</v>
      </c>
      <c r="OW6" s="8">
        <v>42901</v>
      </c>
      <c r="OX6" s="8">
        <v>42899</v>
      </c>
      <c r="OY6" s="8">
        <v>42893</v>
      </c>
      <c r="OZ6" s="8">
        <v>42866</v>
      </c>
      <c r="PA6" s="8">
        <v>42865</v>
      </c>
      <c r="PB6" s="8">
        <v>42864</v>
      </c>
      <c r="PC6" s="8">
        <v>42852</v>
      </c>
      <c r="PD6" s="8">
        <v>42851</v>
      </c>
      <c r="PE6" s="8">
        <v>42850</v>
      </c>
      <c r="PF6" s="8">
        <v>42843</v>
      </c>
      <c r="PG6" s="8">
        <v>42831</v>
      </c>
      <c r="PH6" s="8">
        <v>42831</v>
      </c>
      <c r="PI6" s="8">
        <v>42830</v>
      </c>
      <c r="PJ6" s="8">
        <v>42823</v>
      </c>
      <c r="PK6" s="8">
        <v>42822</v>
      </c>
      <c r="PL6" s="8">
        <v>42822</v>
      </c>
      <c r="PM6" s="8">
        <v>42815</v>
      </c>
      <c r="PN6" s="8">
        <v>42788</v>
      </c>
      <c r="PO6" s="8">
        <v>42782</v>
      </c>
      <c r="PP6" s="8">
        <v>42781</v>
      </c>
      <c r="PQ6" s="8">
        <v>42779</v>
      </c>
      <c r="PR6" s="8">
        <v>42773</v>
      </c>
      <c r="PS6" s="8">
        <v>42754</v>
      </c>
      <c r="PT6" s="8">
        <v>42740</v>
      </c>
      <c r="PU6" s="8">
        <v>42725</v>
      </c>
      <c r="PV6" s="8">
        <v>42725</v>
      </c>
      <c r="PW6" s="8">
        <v>42724</v>
      </c>
      <c r="PX6" s="8">
        <v>42724</v>
      </c>
      <c r="PY6" s="8">
        <v>42720</v>
      </c>
      <c r="PZ6" s="8">
        <v>42719</v>
      </c>
      <c r="QA6" s="8">
        <v>42718</v>
      </c>
      <c r="QB6" s="8">
        <v>42712</v>
      </c>
      <c r="QC6" s="8">
        <v>42711</v>
      </c>
      <c r="QD6" s="8">
        <v>42702</v>
      </c>
      <c r="QE6" s="8">
        <v>42698</v>
      </c>
      <c r="QF6" s="8">
        <v>42696</v>
      </c>
      <c r="QG6" s="8">
        <v>42692</v>
      </c>
      <c r="QH6" s="8">
        <v>42691</v>
      </c>
      <c r="QI6" s="8">
        <v>42683</v>
      </c>
      <c r="QJ6" s="8">
        <v>42670</v>
      </c>
      <c r="QK6" s="8">
        <v>42669</v>
      </c>
      <c r="QL6" s="8">
        <v>42654</v>
      </c>
      <c r="QM6" s="8">
        <v>42648</v>
      </c>
      <c r="QN6" s="8">
        <v>42648</v>
      </c>
      <c r="QO6" s="8">
        <v>42647</v>
      </c>
      <c r="QP6" s="8">
        <v>42642</v>
      </c>
      <c r="QQ6" s="8">
        <v>42636</v>
      </c>
      <c r="QR6" s="8">
        <v>42633</v>
      </c>
      <c r="QS6" s="8">
        <v>42620</v>
      </c>
      <c r="QT6" s="8">
        <v>42619</v>
      </c>
      <c r="QU6" s="8">
        <v>42619</v>
      </c>
      <c r="QV6" s="8">
        <v>42613</v>
      </c>
      <c r="QW6" s="8">
        <v>42612</v>
      </c>
      <c r="QX6" s="8">
        <v>42611</v>
      </c>
      <c r="QY6" s="8">
        <v>42606</v>
      </c>
      <c r="QZ6" s="8">
        <v>42557</v>
      </c>
      <c r="RA6" s="8">
        <v>42552</v>
      </c>
      <c r="RB6" s="8">
        <v>42551</v>
      </c>
      <c r="RC6" s="8">
        <v>42543</v>
      </c>
      <c r="RD6" s="8">
        <v>42543</v>
      </c>
      <c r="RE6" s="8">
        <v>42537</v>
      </c>
      <c r="RF6" s="8">
        <v>42536</v>
      </c>
      <c r="RG6" s="8">
        <v>42535</v>
      </c>
      <c r="RH6" s="8">
        <v>42529</v>
      </c>
      <c r="RI6" s="8">
        <v>42522</v>
      </c>
      <c r="RJ6" s="8">
        <v>42508</v>
      </c>
      <c r="RK6" s="8">
        <v>42500</v>
      </c>
      <c r="RL6" s="8">
        <v>42493</v>
      </c>
      <c r="RM6" s="8">
        <v>42488</v>
      </c>
      <c r="RN6" s="8">
        <v>42488</v>
      </c>
      <c r="RO6" s="8">
        <v>42487</v>
      </c>
      <c r="RP6" s="8">
        <v>42481</v>
      </c>
      <c r="RQ6" s="8">
        <v>42480</v>
      </c>
      <c r="RR6" s="8">
        <v>42474</v>
      </c>
      <c r="RS6" s="8">
        <v>42473</v>
      </c>
      <c r="RT6" s="8">
        <v>42472</v>
      </c>
      <c r="RU6" s="8">
        <v>42466</v>
      </c>
      <c r="RV6" s="8">
        <v>42459</v>
      </c>
      <c r="RW6" s="8">
        <v>42452</v>
      </c>
      <c r="RX6" s="8">
        <v>42445</v>
      </c>
      <c r="RY6" s="8">
        <v>42444</v>
      </c>
      <c r="RZ6" s="8">
        <v>42426</v>
      </c>
      <c r="SA6" s="8">
        <v>42424</v>
      </c>
      <c r="SB6" s="8">
        <v>42411</v>
      </c>
      <c r="SC6" s="8">
        <v>42409</v>
      </c>
      <c r="SD6" s="8">
        <v>42404</v>
      </c>
      <c r="SE6" s="8">
        <v>42395</v>
      </c>
      <c r="SF6" s="8">
        <v>42376</v>
      </c>
      <c r="SG6" s="8">
        <v>42359</v>
      </c>
      <c r="SH6" s="8">
        <v>42359</v>
      </c>
      <c r="SI6" s="8">
        <v>42353</v>
      </c>
      <c r="SJ6" s="8">
        <v>42353</v>
      </c>
      <c r="SK6" s="8">
        <v>42348</v>
      </c>
      <c r="SL6" s="8">
        <v>42347</v>
      </c>
      <c r="SM6" s="8">
        <v>42347</v>
      </c>
      <c r="SN6" s="8">
        <v>42340</v>
      </c>
      <c r="SO6" s="8">
        <v>42332</v>
      </c>
      <c r="SP6" s="8">
        <v>42331</v>
      </c>
      <c r="SQ6" s="8">
        <v>42320</v>
      </c>
      <c r="SR6" s="8">
        <v>42318</v>
      </c>
      <c r="SS6" s="8">
        <v>42317</v>
      </c>
      <c r="ST6" s="8">
        <v>42313</v>
      </c>
      <c r="SU6" s="8">
        <v>42310</v>
      </c>
      <c r="SV6" s="8">
        <v>42305</v>
      </c>
      <c r="SW6" s="8">
        <v>42298</v>
      </c>
      <c r="SX6" s="8">
        <v>42285</v>
      </c>
      <c r="SY6" s="8">
        <v>42284</v>
      </c>
      <c r="SZ6" s="8">
        <v>42283</v>
      </c>
      <c r="TA6" s="8">
        <v>42271</v>
      </c>
      <c r="TB6" s="8">
        <v>42271</v>
      </c>
      <c r="TC6" s="8">
        <v>42268</v>
      </c>
      <c r="TD6" s="8">
        <v>42250</v>
      </c>
      <c r="TE6" s="8">
        <v>42249</v>
      </c>
      <c r="TF6" s="8">
        <v>42249</v>
      </c>
      <c r="TG6" s="8">
        <v>42243</v>
      </c>
      <c r="TH6" s="8">
        <v>42242</v>
      </c>
      <c r="TI6" s="8">
        <v>42241</v>
      </c>
      <c r="TJ6" s="8">
        <v>42240</v>
      </c>
      <c r="TK6" s="8">
        <v>42237</v>
      </c>
      <c r="TL6" s="8">
        <v>42237</v>
      </c>
      <c r="TM6" s="8">
        <v>42186</v>
      </c>
      <c r="TN6" s="8">
        <v>42185</v>
      </c>
      <c r="TO6" s="8">
        <v>42180</v>
      </c>
      <c r="TP6" s="8">
        <v>42172</v>
      </c>
      <c r="TQ6" s="8">
        <v>42170</v>
      </c>
      <c r="TR6" s="8">
        <v>42166</v>
      </c>
      <c r="TS6" s="8">
        <v>42165</v>
      </c>
      <c r="TT6" s="8">
        <v>42164</v>
      </c>
      <c r="TU6" s="8">
        <v>42158</v>
      </c>
      <c r="TV6" s="8">
        <v>42129</v>
      </c>
      <c r="TW6" s="8">
        <v>42129</v>
      </c>
      <c r="TX6" s="8">
        <v>42123</v>
      </c>
      <c r="TY6" s="8">
        <v>42123</v>
      </c>
      <c r="TZ6" s="8">
        <v>42117</v>
      </c>
      <c r="UA6" s="8">
        <v>42117</v>
      </c>
      <c r="UB6" s="8">
        <v>42115</v>
      </c>
      <c r="UC6" s="8">
        <v>42115</v>
      </c>
      <c r="UD6" s="8">
        <v>42114</v>
      </c>
      <c r="UE6" s="8">
        <v>42109</v>
      </c>
      <c r="UF6" s="8">
        <v>42108</v>
      </c>
      <c r="UG6" s="8">
        <v>42090</v>
      </c>
      <c r="UH6" s="8">
        <v>42088</v>
      </c>
      <c r="UI6" s="8">
        <v>42088</v>
      </c>
      <c r="UJ6" s="8">
        <v>42080</v>
      </c>
      <c r="UK6" s="8">
        <v>42074</v>
      </c>
      <c r="UL6" s="8">
        <v>42047</v>
      </c>
      <c r="UM6" s="8">
        <v>42045</v>
      </c>
      <c r="UN6" s="8">
        <v>42040</v>
      </c>
      <c r="UO6" s="8">
        <v>42031</v>
      </c>
      <c r="UP6" s="8">
        <v>42024</v>
      </c>
      <c r="UQ6" s="8">
        <v>42019</v>
      </c>
      <c r="UR6" s="8">
        <v>42012</v>
      </c>
      <c r="US6" s="8">
        <v>41992</v>
      </c>
      <c r="UT6" s="8">
        <v>41991</v>
      </c>
      <c r="UU6" s="8">
        <v>41989</v>
      </c>
      <c r="UV6" s="8">
        <v>41984</v>
      </c>
      <c r="UW6" s="8">
        <v>41982</v>
      </c>
      <c r="UX6" s="8">
        <v>41982</v>
      </c>
      <c r="UY6" s="8">
        <v>41975</v>
      </c>
      <c r="UZ6" s="8">
        <v>41968</v>
      </c>
      <c r="VA6" s="8">
        <v>41968</v>
      </c>
      <c r="VB6" s="8">
        <v>41968</v>
      </c>
      <c r="VC6" s="8">
        <v>41949</v>
      </c>
      <c r="VD6" s="8">
        <v>41948</v>
      </c>
      <c r="VE6" s="8">
        <v>41947</v>
      </c>
      <c r="VF6" s="8">
        <v>41940</v>
      </c>
      <c r="VG6" s="8">
        <v>41935</v>
      </c>
      <c r="VH6" s="8">
        <v>41926</v>
      </c>
      <c r="VI6" s="8">
        <v>41925</v>
      </c>
      <c r="VJ6" s="8">
        <v>41920</v>
      </c>
      <c r="VK6" s="8">
        <v>41912</v>
      </c>
      <c r="VL6" s="8">
        <v>41907</v>
      </c>
      <c r="VM6" s="8">
        <v>41886</v>
      </c>
      <c r="VN6" s="8">
        <v>41885</v>
      </c>
      <c r="VO6" s="8">
        <v>41884</v>
      </c>
      <c r="VP6" s="8">
        <v>41881</v>
      </c>
      <c r="VQ6" s="8">
        <v>41879</v>
      </c>
      <c r="VR6" s="8">
        <v>41878</v>
      </c>
      <c r="VS6" s="8">
        <v>41877</v>
      </c>
      <c r="VT6" s="8">
        <v>41877</v>
      </c>
      <c r="VU6" s="8">
        <v>41874</v>
      </c>
      <c r="VV6" s="8">
        <v>41869</v>
      </c>
      <c r="VW6" s="8">
        <v>41824</v>
      </c>
      <c r="VX6" s="8">
        <v>41823</v>
      </c>
      <c r="VY6" s="8">
        <v>41815</v>
      </c>
      <c r="VZ6" s="8">
        <v>41808</v>
      </c>
      <c r="WA6" s="8">
        <v>41808</v>
      </c>
      <c r="WB6" s="8">
        <v>41806</v>
      </c>
      <c r="WC6" s="8">
        <v>41801</v>
      </c>
      <c r="WD6" s="8">
        <v>41800</v>
      </c>
      <c r="WE6" s="8">
        <v>41794</v>
      </c>
      <c r="WF6" s="8">
        <v>41774</v>
      </c>
      <c r="WG6" s="8">
        <v>41772</v>
      </c>
      <c r="WH6" s="8">
        <v>41765</v>
      </c>
      <c r="WI6" s="8">
        <v>41764</v>
      </c>
      <c r="WJ6" s="8">
        <v>41764</v>
      </c>
      <c r="WK6" s="8">
        <v>41758</v>
      </c>
      <c r="WL6" s="8">
        <v>41738</v>
      </c>
      <c r="WM6" s="8">
        <v>41738</v>
      </c>
      <c r="WN6" s="8">
        <v>41737</v>
      </c>
      <c r="WO6" s="8">
        <v>41737</v>
      </c>
      <c r="WP6" s="8">
        <v>41737</v>
      </c>
      <c r="WQ6" s="8">
        <v>41732</v>
      </c>
      <c r="WR6" s="8">
        <v>41725</v>
      </c>
      <c r="WS6" s="8">
        <v>41724</v>
      </c>
      <c r="WT6" s="8">
        <v>41717</v>
      </c>
      <c r="WU6" s="8">
        <v>41710</v>
      </c>
      <c r="WV6" s="8">
        <v>41695</v>
      </c>
      <c r="WW6" s="8">
        <v>41690</v>
      </c>
      <c r="WX6" s="8">
        <v>41684</v>
      </c>
      <c r="WY6" s="8">
        <v>41683</v>
      </c>
      <c r="WZ6" s="8">
        <v>41681</v>
      </c>
      <c r="XA6" s="8">
        <v>41675</v>
      </c>
      <c r="XB6" s="8">
        <v>41660</v>
      </c>
      <c r="XC6" s="8">
        <v>41627</v>
      </c>
      <c r="XD6" s="8">
        <v>41627</v>
      </c>
      <c r="XE6" s="8">
        <v>41626</v>
      </c>
      <c r="XF6" s="8"/>
    </row>
    <row r="7" spans="1:630" s="11" customFormat="1" ht="13.5" customHeight="1" x14ac:dyDescent="0.25">
      <c r="A7" s="9" t="s">
        <v>22</v>
      </c>
      <c r="B7" s="32" t="str">
        <f>CONCATENATE(YEAR(B6),":",INT((B6-(DATE(YEAR(B6+(MOD(8-WEEKDAY(B6),7)-3)),1,1))-3+MOD(WEEKDAY(DATE(YEAR(B6+(MOD(8-WEEKDAY(B6),7)-3)),1,1))+1,7))/7)+1)</f>
        <v>2024:16</v>
      </c>
      <c r="C7" s="32" t="str">
        <f>CONCATENATE(YEAR(C6),":",INT((C6-(DATE(YEAR(C6+(MOD(8-WEEKDAY(C6),7)-3)),1,1))-3+MOD(WEEKDAY(DATE(YEAR(C6+(MOD(8-WEEKDAY(C6),7)-3)),1,1))+1,7))/7)+1)</f>
        <v>2024:13</v>
      </c>
      <c r="D7" s="32" t="str">
        <f t="shared" ref="D7:BO7" si="0">CONCATENATE(YEAR(D6),":",INT((D6-(DATE(YEAR(D6+(MOD(8-WEEKDAY(D6),7)-3)),1,1))-3+MOD(WEEKDAY(DATE(YEAR(D6+(MOD(8-WEEKDAY(D6),7)-3)),1,1))+1,7))/7)+1)</f>
        <v>2024:13</v>
      </c>
      <c r="E7" s="32" t="str">
        <f t="shared" si="0"/>
        <v>2024:12</v>
      </c>
      <c r="F7" s="32" t="str">
        <f t="shared" si="0"/>
        <v>2024:12</v>
      </c>
      <c r="G7" s="32" t="str">
        <f t="shared" si="0"/>
        <v>2024:10</v>
      </c>
      <c r="H7" s="32" t="str">
        <f t="shared" si="0"/>
        <v>2024:10</v>
      </c>
      <c r="I7" s="32" t="str">
        <f t="shared" si="0"/>
        <v>2024:8</v>
      </c>
      <c r="J7" s="32" t="str">
        <f t="shared" si="0"/>
        <v>2024:4</v>
      </c>
      <c r="K7" s="32" t="str">
        <f t="shared" si="0"/>
        <v>2024:4</v>
      </c>
      <c r="L7" s="32" t="str">
        <f t="shared" si="0"/>
        <v>2024:4</v>
      </c>
      <c r="M7" s="32" t="str">
        <f t="shared" si="0"/>
        <v>2024:4</v>
      </c>
      <c r="N7" s="32" t="str">
        <f t="shared" si="0"/>
        <v>2023:51</v>
      </c>
      <c r="O7" s="32" t="str">
        <f t="shared" si="0"/>
        <v>2023:51</v>
      </c>
      <c r="P7" s="32" t="str">
        <f t="shared" si="0"/>
        <v>2023:51</v>
      </c>
      <c r="Q7" s="32" t="str">
        <f t="shared" si="0"/>
        <v>2023:50</v>
      </c>
      <c r="R7" s="32" t="str">
        <f t="shared" si="0"/>
        <v>2023:50</v>
      </c>
      <c r="S7" s="32" t="str">
        <f t="shared" si="0"/>
        <v>2023:49</v>
      </c>
      <c r="T7" s="32" t="str">
        <f t="shared" si="0"/>
        <v>2023:49</v>
      </c>
      <c r="U7" s="32" t="str">
        <f t="shared" si="0"/>
        <v>2023:48</v>
      </c>
      <c r="V7" s="32" t="str">
        <f t="shared" si="0"/>
        <v>2023:47</v>
      </c>
      <c r="W7" s="32" t="str">
        <f t="shared" si="0"/>
        <v>2023:46</v>
      </c>
      <c r="X7" s="32" t="str">
        <f t="shared" si="0"/>
        <v>2023:46</v>
      </c>
      <c r="Y7" s="32" t="str">
        <f t="shared" si="0"/>
        <v>2023:46</v>
      </c>
      <c r="Z7" s="32" t="str">
        <f t="shared" si="0"/>
        <v>2023:46</v>
      </c>
      <c r="AA7" s="32" t="str">
        <f t="shared" si="0"/>
        <v>2023:46</v>
      </c>
      <c r="AB7" s="32" t="str">
        <f t="shared" si="0"/>
        <v>2023:45</v>
      </c>
      <c r="AC7" s="32" t="str">
        <f t="shared" si="0"/>
        <v>2023:43</v>
      </c>
      <c r="AD7" s="32" t="str">
        <f t="shared" si="0"/>
        <v>2023:42</v>
      </c>
      <c r="AE7" s="32" t="str">
        <f t="shared" si="0"/>
        <v>2023:39</v>
      </c>
      <c r="AF7" s="32" t="str">
        <f t="shared" si="0"/>
        <v>2023:38</v>
      </c>
      <c r="AG7" s="32" t="str">
        <f t="shared" si="0"/>
        <v>2023:38</v>
      </c>
      <c r="AH7" s="32" t="str">
        <f t="shared" si="0"/>
        <v>2023:38</v>
      </c>
      <c r="AI7" s="32" t="str">
        <f t="shared" si="0"/>
        <v>2023:38</v>
      </c>
      <c r="AJ7" s="32" t="str">
        <f t="shared" si="0"/>
        <v>2023:37</v>
      </c>
      <c r="AK7" s="32" t="str">
        <f t="shared" si="0"/>
        <v>2023:36</v>
      </c>
      <c r="AL7" s="32" t="str">
        <f t="shared" si="0"/>
        <v>2023:36</v>
      </c>
      <c r="AM7" s="32" t="str">
        <f t="shared" si="0"/>
        <v>2023:36</v>
      </c>
      <c r="AN7" s="32" t="str">
        <f t="shared" si="0"/>
        <v>2023:35</v>
      </c>
      <c r="AO7" s="32" t="str">
        <f t="shared" si="0"/>
        <v>2023:34</v>
      </c>
      <c r="AP7" s="32" t="str">
        <f t="shared" si="0"/>
        <v>2023:34</v>
      </c>
      <c r="AQ7" s="32" t="str">
        <f t="shared" si="0"/>
        <v>2023:26</v>
      </c>
      <c r="AR7" s="32" t="str">
        <f t="shared" si="0"/>
        <v>2023:26</v>
      </c>
      <c r="AS7" s="32" t="str">
        <f t="shared" si="0"/>
        <v>2023:25</v>
      </c>
      <c r="AT7" s="32" t="str">
        <f t="shared" si="0"/>
        <v>2023:25</v>
      </c>
      <c r="AU7" s="32" t="str">
        <f t="shared" si="0"/>
        <v>2023:25</v>
      </c>
      <c r="AV7" s="32" t="str">
        <f t="shared" si="0"/>
        <v>2023:24</v>
      </c>
      <c r="AW7" s="32" t="str">
        <f t="shared" si="0"/>
        <v>2023:24</v>
      </c>
      <c r="AX7" s="32" t="str">
        <f t="shared" si="0"/>
        <v>2023:24</v>
      </c>
      <c r="AY7" s="32" t="str">
        <f t="shared" si="0"/>
        <v>2023:23</v>
      </c>
      <c r="AZ7" s="32" t="str">
        <f t="shared" si="0"/>
        <v>2023:21</v>
      </c>
      <c r="BA7" s="32" t="str">
        <f t="shared" si="0"/>
        <v>2023:21</v>
      </c>
      <c r="BB7" s="32" t="str">
        <f t="shared" si="0"/>
        <v>2023:20</v>
      </c>
      <c r="BC7" s="32" t="str">
        <f t="shared" si="0"/>
        <v>2023:20</v>
      </c>
      <c r="BD7" s="32" t="str">
        <f t="shared" si="0"/>
        <v>2023:20</v>
      </c>
      <c r="BE7" s="32" t="str">
        <f t="shared" si="0"/>
        <v>2023:19</v>
      </c>
      <c r="BF7" s="32" t="str">
        <f t="shared" si="0"/>
        <v>2023:19</v>
      </c>
      <c r="BG7" s="32" t="str">
        <f t="shared" si="0"/>
        <v>2023:18</v>
      </c>
      <c r="BH7" s="32" t="str">
        <f t="shared" si="0"/>
        <v>2023:17</v>
      </c>
      <c r="BI7" s="32" t="str">
        <f t="shared" si="0"/>
        <v>2023:17</v>
      </c>
      <c r="BJ7" s="32" t="str">
        <f t="shared" si="0"/>
        <v>2023:16</v>
      </c>
      <c r="BK7" s="32" t="str">
        <f t="shared" si="0"/>
        <v>2023:14</v>
      </c>
      <c r="BL7" s="32" t="str">
        <f t="shared" si="0"/>
        <v>2023:13</v>
      </c>
      <c r="BM7" s="32" t="str">
        <f t="shared" si="0"/>
        <v>2023:12</v>
      </c>
      <c r="BN7" s="32" t="str">
        <f t="shared" si="0"/>
        <v>2023:10</v>
      </c>
      <c r="BO7" s="32" t="str">
        <f t="shared" si="0"/>
        <v>2023:8</v>
      </c>
      <c r="BP7" s="32" t="str">
        <f t="shared" ref="BP7:EA7" si="1">CONCATENATE(YEAR(BP6),":",INT((BP6-(DATE(YEAR(BP6+(MOD(8-WEEKDAY(BP6),7)-3)),1,1))-3+MOD(WEEKDAY(DATE(YEAR(BP6+(MOD(8-WEEKDAY(BP6),7)-3)),1,1))+1,7))/7)+1)</f>
        <v>2023:6</v>
      </c>
      <c r="BQ7" s="32" t="str">
        <f t="shared" si="1"/>
        <v>2023:6</v>
      </c>
      <c r="BR7" s="32" t="str">
        <f t="shared" si="1"/>
        <v>2023:4</v>
      </c>
      <c r="BS7" s="32" t="str">
        <f t="shared" si="1"/>
        <v>2023:4</v>
      </c>
      <c r="BT7" s="32" t="str">
        <f t="shared" si="1"/>
        <v>2023:4</v>
      </c>
      <c r="BU7" s="32" t="str">
        <f t="shared" si="1"/>
        <v>2023:4</v>
      </c>
      <c r="BV7" s="32" t="str">
        <f t="shared" si="1"/>
        <v>2023:1</v>
      </c>
      <c r="BW7" s="32" t="str">
        <f t="shared" si="1"/>
        <v>2022:51</v>
      </c>
      <c r="BX7" s="32" t="str">
        <f t="shared" si="1"/>
        <v>2022:51</v>
      </c>
      <c r="BY7" s="32" t="str">
        <f t="shared" si="1"/>
        <v>2022:51</v>
      </c>
      <c r="BZ7" s="32" t="str">
        <f t="shared" si="1"/>
        <v>2022:50</v>
      </c>
      <c r="CA7" s="32" t="str">
        <f t="shared" si="1"/>
        <v>2022:50</v>
      </c>
      <c r="CB7" s="32" t="str">
        <f t="shared" si="1"/>
        <v>2022:50</v>
      </c>
      <c r="CC7" s="32" t="str">
        <f t="shared" si="1"/>
        <v>2022:49</v>
      </c>
      <c r="CD7" s="32" t="str">
        <f t="shared" si="1"/>
        <v>2022:47</v>
      </c>
      <c r="CE7" s="32" t="str">
        <f t="shared" si="1"/>
        <v>2022:47</v>
      </c>
      <c r="CF7" s="32" t="str">
        <f t="shared" si="1"/>
        <v>2022:47</v>
      </c>
      <c r="CG7" s="32" t="str">
        <f t="shared" si="1"/>
        <v>2022:46</v>
      </c>
      <c r="CH7" s="32" t="str">
        <f t="shared" si="1"/>
        <v>2022:45</v>
      </c>
      <c r="CI7" s="32" t="str">
        <f t="shared" si="1"/>
        <v>2022:45</v>
      </c>
      <c r="CJ7" s="32" t="str">
        <f t="shared" si="1"/>
        <v>2022:45</v>
      </c>
      <c r="CK7" s="32" t="str">
        <f t="shared" si="1"/>
        <v>2022:45</v>
      </c>
      <c r="CL7" s="32" t="str">
        <f t="shared" si="1"/>
        <v>2022:43</v>
      </c>
      <c r="CM7" s="32" t="str">
        <f t="shared" si="1"/>
        <v>2022:43</v>
      </c>
      <c r="CN7" s="32" t="str">
        <f t="shared" si="1"/>
        <v>2022:40</v>
      </c>
      <c r="CO7" s="32" t="str">
        <f t="shared" si="1"/>
        <v>2022:39</v>
      </c>
      <c r="CP7" s="32" t="str">
        <f t="shared" si="1"/>
        <v>2022:38</v>
      </c>
      <c r="CQ7" s="32" t="str">
        <f t="shared" si="1"/>
        <v>2022:38</v>
      </c>
      <c r="CR7" s="32" t="str">
        <f t="shared" si="1"/>
        <v>2022:38</v>
      </c>
      <c r="CS7" s="32" t="str">
        <f t="shared" si="1"/>
        <v>2022:36</v>
      </c>
      <c r="CT7" s="32" t="str">
        <f t="shared" si="1"/>
        <v>2022:36</v>
      </c>
      <c r="CU7" s="32" t="str">
        <f t="shared" si="1"/>
        <v>2022:35</v>
      </c>
      <c r="CV7" s="32" t="str">
        <f t="shared" si="1"/>
        <v>2022:34</v>
      </c>
      <c r="CW7" s="32" t="str">
        <f t="shared" si="1"/>
        <v>2022:33</v>
      </c>
      <c r="CX7" s="32" t="str">
        <f t="shared" si="1"/>
        <v>2022:26</v>
      </c>
      <c r="CY7" s="32" t="str">
        <f t="shared" si="1"/>
        <v>2022:25</v>
      </c>
      <c r="CZ7" s="32" t="str">
        <f t="shared" si="1"/>
        <v>2022:25</v>
      </c>
      <c r="DA7" s="32" t="str">
        <f t="shared" si="1"/>
        <v>2022:25</v>
      </c>
      <c r="DB7" s="32" t="str">
        <f t="shared" si="1"/>
        <v>2022:25</v>
      </c>
      <c r="DC7" s="32" t="str">
        <f t="shared" si="1"/>
        <v>2022:24</v>
      </c>
      <c r="DD7" s="32" t="str">
        <f t="shared" si="1"/>
        <v>2022:24</v>
      </c>
      <c r="DE7" s="32" t="str">
        <f t="shared" si="1"/>
        <v>2022:24</v>
      </c>
      <c r="DF7" s="32" t="str">
        <f t="shared" si="1"/>
        <v>2022:23</v>
      </c>
      <c r="DG7" s="32" t="str">
        <f t="shared" si="1"/>
        <v>2022:21</v>
      </c>
      <c r="DH7" s="32" t="str">
        <f t="shared" si="1"/>
        <v>2022:20</v>
      </c>
      <c r="DI7" s="32" t="str">
        <f t="shared" si="1"/>
        <v>2022:20</v>
      </c>
      <c r="DJ7" s="32" t="str">
        <f t="shared" si="1"/>
        <v>2022:20</v>
      </c>
      <c r="DK7" s="32" t="str">
        <f t="shared" si="1"/>
        <v>2022:20</v>
      </c>
      <c r="DL7" s="32" t="str">
        <f t="shared" si="1"/>
        <v>2022:19</v>
      </c>
      <c r="DM7" s="32" t="str">
        <f t="shared" si="1"/>
        <v>2022:19</v>
      </c>
      <c r="DN7" s="32" t="str">
        <f t="shared" si="1"/>
        <v>2022:19</v>
      </c>
      <c r="DO7" s="32" t="str">
        <f t="shared" si="1"/>
        <v>2022:17</v>
      </c>
      <c r="DP7" s="32" t="str">
        <f t="shared" si="1"/>
        <v>2022:16</v>
      </c>
      <c r="DQ7" s="32" t="str">
        <f t="shared" si="1"/>
        <v>2022:14</v>
      </c>
      <c r="DR7" s="32" t="str">
        <f t="shared" si="1"/>
        <v>2022:14</v>
      </c>
      <c r="DS7" s="32" t="str">
        <f t="shared" si="1"/>
        <v>2022:14</v>
      </c>
      <c r="DT7" s="32" t="str">
        <f t="shared" si="1"/>
        <v>2022:13</v>
      </c>
      <c r="DU7" s="32" t="str">
        <f t="shared" si="1"/>
        <v>2022:13</v>
      </c>
      <c r="DV7" s="32" t="str">
        <f t="shared" si="1"/>
        <v>2022:12</v>
      </c>
      <c r="DW7" s="32" t="str">
        <f t="shared" si="1"/>
        <v>2022:10</v>
      </c>
      <c r="DX7" s="32" t="str">
        <f t="shared" si="1"/>
        <v>2022:8</v>
      </c>
      <c r="DY7" s="32" t="str">
        <f t="shared" si="1"/>
        <v>2022:6</v>
      </c>
      <c r="DZ7" s="32" t="str">
        <f t="shared" si="1"/>
        <v>2022:4</v>
      </c>
      <c r="EA7" s="32" t="str">
        <f t="shared" si="1"/>
        <v>2022:4</v>
      </c>
      <c r="EB7" s="32" t="str">
        <f t="shared" ref="EB7:GM7" si="2">CONCATENATE(YEAR(EB6),":",INT((EB6-(DATE(YEAR(EB6+(MOD(8-WEEKDAY(EB6),7)-3)),1,1))-3+MOD(WEEKDAY(DATE(YEAR(EB6+(MOD(8-WEEKDAY(EB6),7)-3)),1,1))+1,7))/7)+1)</f>
        <v>2022:4</v>
      </c>
      <c r="EC7" s="32" t="str">
        <f t="shared" si="2"/>
        <v>2022:3</v>
      </c>
      <c r="ED7" s="32" t="str">
        <f t="shared" si="2"/>
        <v>2022:1</v>
      </c>
      <c r="EE7" s="32" t="str">
        <f t="shared" si="2"/>
        <v>2021:51</v>
      </c>
      <c r="EF7" s="32" t="str">
        <f t="shared" si="2"/>
        <v>2021:50</v>
      </c>
      <c r="EG7" s="32" t="str">
        <f t="shared" si="2"/>
        <v>2021:50</v>
      </c>
      <c r="EH7" s="32" t="str">
        <f t="shared" si="2"/>
        <v>2021:50</v>
      </c>
      <c r="EI7" s="32" t="str">
        <f t="shared" si="2"/>
        <v>2021:49</v>
      </c>
      <c r="EJ7" s="32" t="str">
        <f t="shared" si="2"/>
        <v>2021:48</v>
      </c>
      <c r="EK7" s="32" t="str">
        <f t="shared" si="2"/>
        <v>2021:47</v>
      </c>
      <c r="EL7" s="32" t="str">
        <f t="shared" si="2"/>
        <v>2021:46</v>
      </c>
      <c r="EM7" s="32" t="str">
        <f t="shared" si="2"/>
        <v>2021:46</v>
      </c>
      <c r="EN7" s="32" t="str">
        <f t="shared" si="2"/>
        <v>2021:46</v>
      </c>
      <c r="EO7" s="32" t="str">
        <f t="shared" si="2"/>
        <v>2021:46</v>
      </c>
      <c r="EP7" s="32" t="str">
        <f t="shared" si="2"/>
        <v>2021:45</v>
      </c>
      <c r="EQ7" s="32" t="str">
        <f t="shared" si="2"/>
        <v>2021:45</v>
      </c>
      <c r="ER7" s="32" t="str">
        <f t="shared" si="2"/>
        <v>2021:43</v>
      </c>
      <c r="ES7" s="32" t="str">
        <f t="shared" si="2"/>
        <v>2021:43</v>
      </c>
      <c r="ET7" s="32" t="str">
        <f t="shared" si="2"/>
        <v>2021:42</v>
      </c>
      <c r="EU7" s="32" t="str">
        <f t="shared" si="2"/>
        <v>2021:40</v>
      </c>
      <c r="EV7" s="32" t="str">
        <f t="shared" si="2"/>
        <v>2021:39</v>
      </c>
      <c r="EW7" s="32" t="str">
        <f t="shared" si="2"/>
        <v>2021:38</v>
      </c>
      <c r="EX7" s="32" t="str">
        <f t="shared" si="2"/>
        <v>2021:38</v>
      </c>
      <c r="EY7" s="32" t="str">
        <f t="shared" si="2"/>
        <v>2021:36</v>
      </c>
      <c r="EZ7" s="32" t="str">
        <f t="shared" si="2"/>
        <v>2021:36</v>
      </c>
      <c r="FA7" s="32" t="str">
        <f t="shared" si="2"/>
        <v>2021:35</v>
      </c>
      <c r="FB7" s="32" t="str">
        <f t="shared" si="2"/>
        <v>2021:35</v>
      </c>
      <c r="FC7" s="32" t="str">
        <f t="shared" si="2"/>
        <v>2021:34</v>
      </c>
      <c r="FD7" s="32" t="str">
        <f t="shared" si="2"/>
        <v>2021:34</v>
      </c>
      <c r="FE7" s="32" t="str">
        <f t="shared" si="2"/>
        <v>2021:26</v>
      </c>
      <c r="FF7" s="32" t="str">
        <f t="shared" si="2"/>
        <v>2021:25</v>
      </c>
      <c r="FG7" s="32" t="str">
        <f t="shared" si="2"/>
        <v>2021:25</v>
      </c>
      <c r="FH7" s="32" t="str">
        <f t="shared" si="2"/>
        <v>2021:25</v>
      </c>
      <c r="FI7" s="32" t="str">
        <f t="shared" si="2"/>
        <v>2021:25</v>
      </c>
      <c r="FJ7" s="32" t="str">
        <f t="shared" si="2"/>
        <v>2021:24</v>
      </c>
      <c r="FK7" s="32" t="str">
        <f t="shared" si="2"/>
        <v>2021:24</v>
      </c>
      <c r="FL7" s="32" t="str">
        <f t="shared" si="2"/>
        <v>2021:23</v>
      </c>
      <c r="FM7" s="32" t="str">
        <f t="shared" si="2"/>
        <v>2021:22</v>
      </c>
      <c r="FN7" s="32" t="str">
        <f t="shared" si="2"/>
        <v>2021:21</v>
      </c>
      <c r="FO7" s="32" t="str">
        <f t="shared" si="2"/>
        <v>2021:20</v>
      </c>
      <c r="FP7" s="32" t="str">
        <f t="shared" si="2"/>
        <v>2021:19</v>
      </c>
      <c r="FQ7" s="32" t="str">
        <f t="shared" si="2"/>
        <v>2021:19</v>
      </c>
      <c r="FR7" s="32" t="str">
        <f t="shared" si="2"/>
        <v>2021:18</v>
      </c>
      <c r="FS7" s="32" t="str">
        <f t="shared" si="2"/>
        <v>2021:18</v>
      </c>
      <c r="FT7" s="32" t="str">
        <f t="shared" si="2"/>
        <v>2021:17</v>
      </c>
      <c r="FU7" s="32" t="str">
        <f t="shared" si="2"/>
        <v>2021:17</v>
      </c>
      <c r="FV7" s="32" t="str">
        <f t="shared" si="2"/>
        <v>2021:17</v>
      </c>
      <c r="FW7" s="32" t="str">
        <f t="shared" si="2"/>
        <v>2021:16</v>
      </c>
      <c r="FX7" s="32" t="str">
        <f t="shared" si="2"/>
        <v>2021:15</v>
      </c>
      <c r="FY7" s="32" t="str">
        <f t="shared" si="2"/>
        <v>2021:14</v>
      </c>
      <c r="FZ7" s="32" t="str">
        <f t="shared" si="2"/>
        <v>2021:13</v>
      </c>
      <c r="GA7" s="32" t="str">
        <f t="shared" si="2"/>
        <v>2021:12</v>
      </c>
      <c r="GB7" s="32" t="str">
        <f t="shared" si="2"/>
        <v>2021:10</v>
      </c>
      <c r="GC7" s="32" t="str">
        <f t="shared" si="2"/>
        <v>2021:8</v>
      </c>
      <c r="GD7" s="32" t="str">
        <f t="shared" si="2"/>
        <v>2021:6</v>
      </c>
      <c r="GE7" s="32" t="str">
        <f t="shared" si="2"/>
        <v>2021:4</v>
      </c>
      <c r="GF7" s="32" t="str">
        <f t="shared" si="2"/>
        <v>2021:4</v>
      </c>
      <c r="GG7" s="32" t="str">
        <f t="shared" si="2"/>
        <v>2021:3</v>
      </c>
      <c r="GH7" s="32" t="str">
        <f t="shared" si="2"/>
        <v>2021:3</v>
      </c>
      <c r="GI7" s="32" t="str">
        <f t="shared" si="2"/>
        <v>2021:1</v>
      </c>
      <c r="GJ7" s="32" t="str">
        <f t="shared" si="2"/>
        <v>2020:51</v>
      </c>
      <c r="GK7" s="32" t="str">
        <f t="shared" si="2"/>
        <v>2020:51</v>
      </c>
      <c r="GL7" s="32" t="str">
        <f t="shared" si="2"/>
        <v>2020:51</v>
      </c>
      <c r="GM7" s="32" t="str">
        <f t="shared" si="2"/>
        <v>2020:51</v>
      </c>
      <c r="GN7" s="32" t="str">
        <f t="shared" ref="GN7:IY7" si="3">CONCATENATE(YEAR(GN6),":",INT((GN6-(DATE(YEAR(GN6+(MOD(8-WEEKDAY(GN6),7)-3)),1,1))-3+MOD(WEEKDAY(DATE(YEAR(GN6+(MOD(8-WEEKDAY(GN6),7)-3)),1,1))+1,7))/7)+1)</f>
        <v>2020:50</v>
      </c>
      <c r="GO7" s="32" t="str">
        <f t="shared" si="3"/>
        <v>2020:50</v>
      </c>
      <c r="GP7" s="32" t="str">
        <f t="shared" si="3"/>
        <v>2020:49</v>
      </c>
      <c r="GQ7" s="32" t="str">
        <f t="shared" si="3"/>
        <v>2020:49</v>
      </c>
      <c r="GR7" s="32" t="str">
        <f t="shared" si="3"/>
        <v>2020:49</v>
      </c>
      <c r="GS7" s="32" t="str">
        <f t="shared" si="3"/>
        <v>2020:48</v>
      </c>
      <c r="GT7" s="32" t="str">
        <f t="shared" si="3"/>
        <v>2020:47</v>
      </c>
      <c r="GU7" s="32" t="str">
        <f t="shared" si="3"/>
        <v>2020:47</v>
      </c>
      <c r="GV7" s="32" t="str">
        <f t="shared" si="3"/>
        <v>2020:46</v>
      </c>
      <c r="GW7" s="32" t="str">
        <f t="shared" si="3"/>
        <v>2020:45</v>
      </c>
      <c r="GX7" s="32" t="str">
        <f t="shared" si="3"/>
        <v>2020:45</v>
      </c>
      <c r="GY7" s="32" t="str">
        <f t="shared" si="3"/>
        <v>2020:43</v>
      </c>
      <c r="GZ7" s="32" t="str">
        <f t="shared" si="3"/>
        <v>2020:43</v>
      </c>
      <c r="HA7" s="32" t="str">
        <f t="shared" si="3"/>
        <v>2020:41</v>
      </c>
      <c r="HB7" s="32" t="str">
        <f t="shared" si="3"/>
        <v>2020:41</v>
      </c>
      <c r="HC7" s="32" t="str">
        <f t="shared" si="3"/>
        <v>2020:40</v>
      </c>
      <c r="HD7" s="32" t="str">
        <f t="shared" si="3"/>
        <v>2020:39</v>
      </c>
      <c r="HE7" s="32" t="str">
        <f t="shared" si="3"/>
        <v>2020:39</v>
      </c>
      <c r="HF7" s="32" t="str">
        <f t="shared" si="3"/>
        <v>2020:38</v>
      </c>
      <c r="HG7" s="32" t="str">
        <f t="shared" si="3"/>
        <v>2020:38</v>
      </c>
      <c r="HH7" s="32" t="str">
        <f t="shared" si="3"/>
        <v>2020:38</v>
      </c>
      <c r="HI7" s="32" t="str">
        <f t="shared" si="3"/>
        <v>2020:37</v>
      </c>
      <c r="HJ7" s="32" t="str">
        <f t="shared" si="3"/>
        <v>2020:36</v>
      </c>
      <c r="HK7" s="32" t="str">
        <f t="shared" si="3"/>
        <v>2020:35</v>
      </c>
      <c r="HL7" s="32" t="str">
        <f t="shared" si="3"/>
        <v>2020:35</v>
      </c>
      <c r="HM7" s="32" t="str">
        <f t="shared" si="3"/>
        <v>2020:35</v>
      </c>
      <c r="HN7" s="32" t="str">
        <f t="shared" si="3"/>
        <v>2020:35</v>
      </c>
      <c r="HO7" s="32" t="str">
        <f t="shared" si="3"/>
        <v>2020:33</v>
      </c>
      <c r="HP7" s="32" t="str">
        <f t="shared" si="3"/>
        <v>2020:28</v>
      </c>
      <c r="HQ7" s="32" t="str">
        <f t="shared" si="3"/>
        <v>2020:27</v>
      </c>
      <c r="HR7" s="32" t="str">
        <f t="shared" si="3"/>
        <v>2020:25</v>
      </c>
      <c r="HS7" s="32" t="str">
        <f t="shared" si="3"/>
        <v>2020:25</v>
      </c>
      <c r="HT7" s="32" t="str">
        <f t="shared" si="3"/>
        <v>2020:25</v>
      </c>
      <c r="HU7" s="32" t="str">
        <f t="shared" si="3"/>
        <v>2020:25</v>
      </c>
      <c r="HV7" s="32" t="str">
        <f t="shared" si="3"/>
        <v>2020:25</v>
      </c>
      <c r="HW7" s="32" t="str">
        <f t="shared" si="3"/>
        <v>2020:24</v>
      </c>
      <c r="HX7" s="32" t="str">
        <f t="shared" si="3"/>
        <v>2020:24</v>
      </c>
      <c r="HY7" s="32" t="str">
        <f t="shared" si="3"/>
        <v>2020:24</v>
      </c>
      <c r="HZ7" s="32" t="str">
        <f t="shared" si="3"/>
        <v>2020:23</v>
      </c>
      <c r="IA7" s="32" t="str">
        <f t="shared" si="3"/>
        <v>2020:22</v>
      </c>
      <c r="IB7" s="32" t="str">
        <f t="shared" si="3"/>
        <v>2020:21</v>
      </c>
      <c r="IC7" s="32" t="str">
        <f t="shared" si="3"/>
        <v>2020:20</v>
      </c>
      <c r="ID7" s="32" t="str">
        <f t="shared" si="3"/>
        <v>2020:20</v>
      </c>
      <c r="IE7" s="32" t="str">
        <f t="shared" si="3"/>
        <v>2020:20</v>
      </c>
      <c r="IF7" s="32" t="str">
        <f t="shared" si="3"/>
        <v>2020:20</v>
      </c>
      <c r="IG7" s="32" t="str">
        <f t="shared" si="3"/>
        <v>2020:19</v>
      </c>
      <c r="IH7" s="32" t="str">
        <f t="shared" si="3"/>
        <v>2020:19</v>
      </c>
      <c r="II7" s="32" t="str">
        <f t="shared" si="3"/>
        <v>2020:18</v>
      </c>
      <c r="IJ7" s="32" t="str">
        <f t="shared" si="3"/>
        <v>2020:18</v>
      </c>
      <c r="IK7" s="32" t="str">
        <f t="shared" si="3"/>
        <v>2020:18</v>
      </c>
      <c r="IL7" s="32" t="str">
        <f t="shared" si="3"/>
        <v>2020:16</v>
      </c>
      <c r="IM7" s="32" t="str">
        <f t="shared" si="3"/>
        <v>2020:14</v>
      </c>
      <c r="IN7" s="32" t="str">
        <f t="shared" si="3"/>
        <v>2020:14</v>
      </c>
      <c r="IO7" s="32" t="str">
        <f t="shared" si="3"/>
        <v>2020:13</v>
      </c>
      <c r="IP7" s="32" t="str">
        <f t="shared" si="3"/>
        <v>2020:13</v>
      </c>
      <c r="IQ7" s="32" t="str">
        <f t="shared" si="3"/>
        <v>2020:13</v>
      </c>
      <c r="IR7" s="32" t="str">
        <f t="shared" si="3"/>
        <v>2020:12</v>
      </c>
      <c r="IS7" s="32" t="str">
        <f t="shared" si="3"/>
        <v>2020:11</v>
      </c>
      <c r="IT7" s="32" t="str">
        <f t="shared" si="3"/>
        <v>2020:8</v>
      </c>
      <c r="IU7" s="32" t="str">
        <f t="shared" si="3"/>
        <v>2020:7</v>
      </c>
      <c r="IV7" s="32" t="str">
        <f t="shared" si="3"/>
        <v>2020:5</v>
      </c>
      <c r="IW7" s="32" t="str">
        <f t="shared" si="3"/>
        <v>2020:4</v>
      </c>
      <c r="IX7" s="32" t="str">
        <f t="shared" si="3"/>
        <v>2020:4</v>
      </c>
      <c r="IY7" s="32" t="str">
        <f t="shared" si="3"/>
        <v>2020:4</v>
      </c>
      <c r="IZ7" s="32" t="str">
        <f t="shared" ref="IZ7:LK7" si="4">CONCATENATE(YEAR(IZ6),":",INT((IZ6-(DATE(YEAR(IZ6+(MOD(8-WEEKDAY(IZ6),7)-3)),1,1))-3+MOD(WEEKDAY(DATE(YEAR(IZ6+(MOD(8-WEEKDAY(IZ6),7)-3)),1,1))+1,7))/7)+1)</f>
        <v>2020:3</v>
      </c>
      <c r="JA7" s="32" t="str">
        <f t="shared" si="4"/>
        <v>2020:1</v>
      </c>
      <c r="JB7" s="32" t="str">
        <f t="shared" si="4"/>
        <v>2019:51</v>
      </c>
      <c r="JC7" s="32" t="str">
        <f t="shared" si="4"/>
        <v>2019:51</v>
      </c>
      <c r="JD7" s="32" t="str">
        <f t="shared" si="4"/>
        <v>2019:50</v>
      </c>
      <c r="JE7" s="32" t="str">
        <f t="shared" si="4"/>
        <v>2019:50</v>
      </c>
      <c r="JF7" s="32" t="str">
        <f t="shared" si="4"/>
        <v>2019:47</v>
      </c>
      <c r="JG7" s="32" t="str">
        <f t="shared" si="4"/>
        <v>2019:47</v>
      </c>
      <c r="JH7" s="32" t="str">
        <f t="shared" si="4"/>
        <v>2019:47</v>
      </c>
      <c r="JI7" s="32" t="str">
        <f t="shared" si="4"/>
        <v>2019:46</v>
      </c>
      <c r="JJ7" s="32" t="str">
        <f t="shared" si="4"/>
        <v>2019:46</v>
      </c>
      <c r="JK7" s="32" t="str">
        <f t="shared" si="4"/>
        <v>2019:46</v>
      </c>
      <c r="JL7" s="32" t="str">
        <f t="shared" si="4"/>
        <v>2019:45</v>
      </c>
      <c r="JM7" s="32" t="str">
        <f t="shared" si="4"/>
        <v>2019:45</v>
      </c>
      <c r="JN7" s="32" t="str">
        <f t="shared" si="4"/>
        <v>2019:43</v>
      </c>
      <c r="JO7" s="32" t="str">
        <f t="shared" si="4"/>
        <v>2019:43</v>
      </c>
      <c r="JP7" s="32" t="str">
        <f t="shared" si="4"/>
        <v>2019:42</v>
      </c>
      <c r="JQ7" s="32" t="str">
        <f t="shared" si="4"/>
        <v>2019:41</v>
      </c>
      <c r="JR7" s="32" t="str">
        <f t="shared" si="4"/>
        <v>2019:41</v>
      </c>
      <c r="JS7" s="32" t="str">
        <f t="shared" si="4"/>
        <v>2019:40</v>
      </c>
      <c r="JT7" s="32" t="str">
        <f t="shared" si="4"/>
        <v>2019:39</v>
      </c>
      <c r="JU7" s="32" t="str">
        <f t="shared" si="4"/>
        <v>2019:38</v>
      </c>
      <c r="JV7" s="32" t="str">
        <f t="shared" si="4"/>
        <v>2019:36</v>
      </c>
      <c r="JW7" s="32" t="str">
        <f t="shared" si="4"/>
        <v>2019:36</v>
      </c>
      <c r="JX7" s="32" t="str">
        <f t="shared" si="4"/>
        <v>2019:36</v>
      </c>
      <c r="JY7" s="32" t="str">
        <f t="shared" si="4"/>
        <v>2019:35</v>
      </c>
      <c r="JZ7" s="32" t="str">
        <f t="shared" si="4"/>
        <v>2019:35</v>
      </c>
      <c r="KA7" s="32" t="str">
        <f t="shared" si="4"/>
        <v>2019:34</v>
      </c>
      <c r="KB7" s="32" t="str">
        <f t="shared" si="4"/>
        <v>2019:34</v>
      </c>
      <c r="KC7" s="32" t="str">
        <f t="shared" si="4"/>
        <v>2019:27</v>
      </c>
      <c r="KD7" s="32" t="str">
        <f t="shared" si="4"/>
        <v>2019:25</v>
      </c>
      <c r="KE7" s="32" t="str">
        <f t="shared" si="4"/>
        <v>2019:25</v>
      </c>
      <c r="KF7" s="32" t="str">
        <f t="shared" si="4"/>
        <v>2019:25</v>
      </c>
      <c r="KG7" s="32" t="str">
        <f t="shared" si="4"/>
        <v>2019:25</v>
      </c>
      <c r="KH7" s="32" t="str">
        <f t="shared" si="4"/>
        <v>2019:24</v>
      </c>
      <c r="KI7" s="32" t="str">
        <f t="shared" si="4"/>
        <v>2019:24</v>
      </c>
      <c r="KJ7" s="32" t="str">
        <f t="shared" si="4"/>
        <v>2019:21</v>
      </c>
      <c r="KK7" s="32" t="str">
        <f t="shared" si="4"/>
        <v>2019:21</v>
      </c>
      <c r="KL7" s="32" t="str">
        <f t="shared" si="4"/>
        <v>2019:20</v>
      </c>
      <c r="KM7" s="32" t="str">
        <f t="shared" si="4"/>
        <v>2019:20</v>
      </c>
      <c r="KN7" s="32" t="str">
        <f t="shared" si="4"/>
        <v>2019:19</v>
      </c>
      <c r="KO7" s="32" t="str">
        <f t="shared" si="4"/>
        <v>2019:19</v>
      </c>
      <c r="KP7" s="32" t="str">
        <f t="shared" si="4"/>
        <v>2019:19</v>
      </c>
      <c r="KQ7" s="32" t="str">
        <f t="shared" si="4"/>
        <v>2019:17</v>
      </c>
      <c r="KR7" s="32" t="str">
        <f t="shared" si="4"/>
        <v>2019:15</v>
      </c>
      <c r="KS7" s="32" t="str">
        <f t="shared" si="4"/>
        <v>2019:15</v>
      </c>
      <c r="KT7" s="32" t="str">
        <f t="shared" si="4"/>
        <v>2019:15</v>
      </c>
      <c r="KU7" s="32" t="str">
        <f t="shared" si="4"/>
        <v>2019:15</v>
      </c>
      <c r="KV7" s="32" t="str">
        <f t="shared" si="4"/>
        <v>2019:13</v>
      </c>
      <c r="KW7" s="32" t="str">
        <f t="shared" si="4"/>
        <v>2019:13</v>
      </c>
      <c r="KX7" s="32" t="str">
        <f t="shared" si="4"/>
        <v>2019:11</v>
      </c>
      <c r="KY7" s="32" t="str">
        <f t="shared" si="4"/>
        <v>2019:11</v>
      </c>
      <c r="KZ7" s="32" t="str">
        <f t="shared" si="4"/>
        <v>2019:8</v>
      </c>
      <c r="LA7" s="32" t="str">
        <f t="shared" si="4"/>
        <v>2019:7</v>
      </c>
      <c r="LB7" s="32" t="str">
        <f t="shared" si="4"/>
        <v>2019:5</v>
      </c>
      <c r="LC7" s="32" t="str">
        <f t="shared" si="4"/>
        <v>2019:5</v>
      </c>
      <c r="LD7" s="32" t="str">
        <f t="shared" si="4"/>
        <v>2019:5</v>
      </c>
      <c r="LE7" s="32" t="str">
        <f t="shared" si="4"/>
        <v>2019:4</v>
      </c>
      <c r="LF7" s="32" t="str">
        <f t="shared" si="4"/>
        <v>2019:4</v>
      </c>
      <c r="LG7" s="32" t="str">
        <f t="shared" si="4"/>
        <v>2019:1</v>
      </c>
      <c r="LH7" s="32" t="str">
        <f t="shared" si="4"/>
        <v>2018:51</v>
      </c>
      <c r="LI7" s="32" t="str">
        <f t="shared" si="4"/>
        <v>2018:51</v>
      </c>
      <c r="LJ7" s="32" t="str">
        <f t="shared" si="4"/>
        <v>2018:51</v>
      </c>
      <c r="LK7" s="32" t="str">
        <f t="shared" si="4"/>
        <v>2018:50</v>
      </c>
      <c r="LL7" s="32" t="str">
        <f t="shared" ref="LL7:NW7" si="5">CONCATENATE(YEAR(LL6),":",INT((LL6-(DATE(YEAR(LL6+(MOD(8-WEEKDAY(LL6),7)-3)),1,1))-3+MOD(WEEKDAY(DATE(YEAR(LL6+(MOD(8-WEEKDAY(LL6),7)-3)),1,1))+1,7))/7)+1)</f>
        <v>2018:50</v>
      </c>
      <c r="LM7" s="32" t="str">
        <f t="shared" si="5"/>
        <v>2018:48</v>
      </c>
      <c r="LN7" s="32" t="str">
        <f t="shared" si="5"/>
        <v>2018:47</v>
      </c>
      <c r="LO7" s="32" t="str">
        <f t="shared" si="5"/>
        <v>2018:46</v>
      </c>
      <c r="LP7" s="32" t="str">
        <f t="shared" si="5"/>
        <v>2018:46</v>
      </c>
      <c r="LQ7" s="32" t="str">
        <f t="shared" si="5"/>
        <v>2018:46</v>
      </c>
      <c r="LR7" s="32" t="str">
        <f t="shared" si="5"/>
        <v>2018:45</v>
      </c>
      <c r="LS7" s="32" t="str">
        <f t="shared" si="5"/>
        <v>2018:45</v>
      </c>
      <c r="LT7" s="32" t="str">
        <f t="shared" si="5"/>
        <v>2018:45</v>
      </c>
      <c r="LU7" s="32" t="str">
        <f t="shared" si="5"/>
        <v>2018:45</v>
      </c>
      <c r="LV7" s="32" t="str">
        <f t="shared" si="5"/>
        <v>2018:43</v>
      </c>
      <c r="LW7" s="32" t="str">
        <f t="shared" si="5"/>
        <v>2018:43</v>
      </c>
      <c r="LX7" s="32" t="str">
        <f t="shared" si="5"/>
        <v>2018:41</v>
      </c>
      <c r="LY7" s="32" t="str">
        <f t="shared" si="5"/>
        <v>2018:40</v>
      </c>
      <c r="LZ7" s="32" t="str">
        <f t="shared" si="5"/>
        <v>2018:39</v>
      </c>
      <c r="MA7" s="32" t="str">
        <f t="shared" si="5"/>
        <v>2018:36</v>
      </c>
      <c r="MB7" s="32" t="str">
        <f t="shared" si="5"/>
        <v>2018:36</v>
      </c>
      <c r="MC7" s="32" t="str">
        <f t="shared" si="5"/>
        <v>2018:35</v>
      </c>
      <c r="MD7" s="32" t="str">
        <f t="shared" si="5"/>
        <v>2018:35</v>
      </c>
      <c r="ME7" s="32" t="str">
        <f t="shared" si="5"/>
        <v>2018:35</v>
      </c>
      <c r="MF7" s="32" t="str">
        <f t="shared" si="5"/>
        <v>2018:34</v>
      </c>
      <c r="MG7" s="32" t="str">
        <f t="shared" si="5"/>
        <v>2018:33</v>
      </c>
      <c r="MH7" s="32" t="str">
        <f t="shared" si="5"/>
        <v>2018:27</v>
      </c>
      <c r="MI7" s="32" t="str">
        <f t="shared" si="5"/>
        <v>2018:25</v>
      </c>
      <c r="MJ7" s="32" t="str">
        <f t="shared" si="5"/>
        <v>2018:25</v>
      </c>
      <c r="MK7" s="32" t="str">
        <f t="shared" si="5"/>
        <v>2018:25</v>
      </c>
      <c r="ML7" s="32" t="str">
        <f t="shared" si="5"/>
        <v>2018:25</v>
      </c>
      <c r="MM7" s="32" t="str">
        <f t="shared" si="5"/>
        <v>2018:24</v>
      </c>
      <c r="MN7" s="32" t="str">
        <f t="shared" si="5"/>
        <v>2018:24</v>
      </c>
      <c r="MO7" s="32" t="str">
        <f t="shared" si="5"/>
        <v>2018:24</v>
      </c>
      <c r="MP7" s="32" t="str">
        <f t="shared" si="5"/>
        <v>2018:22</v>
      </c>
      <c r="MQ7" s="32" t="str">
        <f t="shared" si="5"/>
        <v>2018:21</v>
      </c>
      <c r="MR7" s="32" t="str">
        <f t="shared" si="5"/>
        <v>2018:20</v>
      </c>
      <c r="MS7" s="32" t="str">
        <f t="shared" si="5"/>
        <v>2018:20</v>
      </c>
      <c r="MT7" s="32" t="str">
        <f t="shared" si="5"/>
        <v>2018:18</v>
      </c>
      <c r="MU7" s="32" t="str">
        <f t="shared" si="5"/>
        <v>2018:17</v>
      </c>
      <c r="MV7" s="32" t="str">
        <f t="shared" si="5"/>
        <v>2018:17</v>
      </c>
      <c r="MW7" s="32" t="str">
        <f t="shared" si="5"/>
        <v>2018:17</v>
      </c>
      <c r="MX7" s="32" t="str">
        <f t="shared" si="5"/>
        <v>2018:17</v>
      </c>
      <c r="MY7" s="32" t="str">
        <f t="shared" si="5"/>
        <v>2018:16</v>
      </c>
      <c r="MZ7" s="32" t="str">
        <f t="shared" si="5"/>
        <v>2018:15</v>
      </c>
      <c r="NA7" s="32" t="str">
        <f t="shared" si="5"/>
        <v>2018:14</v>
      </c>
      <c r="NB7" s="32" t="str">
        <f t="shared" si="5"/>
        <v>2018:13</v>
      </c>
      <c r="NC7" s="32" t="str">
        <f t="shared" si="5"/>
        <v>2018:13</v>
      </c>
      <c r="ND7" s="32" t="str">
        <f t="shared" si="5"/>
        <v>2018:13</v>
      </c>
      <c r="NE7" s="32" t="str">
        <f t="shared" si="5"/>
        <v>2018:11</v>
      </c>
      <c r="NF7" s="32" t="str">
        <f t="shared" si="5"/>
        <v>2018:8</v>
      </c>
      <c r="NG7" s="32" t="str">
        <f t="shared" si="5"/>
        <v>2018:8</v>
      </c>
      <c r="NH7" s="32" t="str">
        <f t="shared" si="5"/>
        <v>2018:7</v>
      </c>
      <c r="NI7" s="32" t="str">
        <f t="shared" si="5"/>
        <v>2018:7</v>
      </c>
      <c r="NJ7" s="32" t="str">
        <f t="shared" si="5"/>
        <v>2018:6</v>
      </c>
      <c r="NK7" s="32" t="str">
        <f t="shared" si="5"/>
        <v>2018:4</v>
      </c>
      <c r="NL7" s="32" t="str">
        <f t="shared" si="5"/>
        <v>2018:4</v>
      </c>
      <c r="NM7" s="32" t="str">
        <f t="shared" si="5"/>
        <v>2018:3</v>
      </c>
      <c r="NN7" s="32" t="str">
        <f t="shared" si="5"/>
        <v>2018:1</v>
      </c>
      <c r="NO7" s="32" t="str">
        <f t="shared" si="5"/>
        <v>2017:51</v>
      </c>
      <c r="NP7" s="32" t="str">
        <f t="shared" si="5"/>
        <v>2017:51</v>
      </c>
      <c r="NQ7" s="32" t="str">
        <f t="shared" si="5"/>
        <v>2017:51</v>
      </c>
      <c r="NR7" s="32" t="str">
        <f t="shared" si="5"/>
        <v>2017:51</v>
      </c>
      <c r="NS7" s="32" t="str">
        <f t="shared" si="5"/>
        <v>2017:50</v>
      </c>
      <c r="NT7" s="32" t="str">
        <f t="shared" si="5"/>
        <v>2017:50</v>
      </c>
      <c r="NU7" s="32" t="str">
        <f t="shared" si="5"/>
        <v>2017:49</v>
      </c>
      <c r="NV7" s="32" t="str">
        <f t="shared" si="5"/>
        <v>2017:48</v>
      </c>
      <c r="NW7" s="32" t="str">
        <f t="shared" si="5"/>
        <v>2017:47</v>
      </c>
      <c r="NX7" s="32" t="str">
        <f t="shared" ref="NX7:QI7" si="6">CONCATENATE(YEAR(NX6),":",INT((NX6-(DATE(YEAR(NX6+(MOD(8-WEEKDAY(NX6),7)-3)),1,1))-3+MOD(WEEKDAY(DATE(YEAR(NX6+(MOD(8-WEEKDAY(NX6),7)-3)),1,1))+1,7))/7)+1)</f>
        <v>2017:47</v>
      </c>
      <c r="NY7" s="32" t="str">
        <f t="shared" si="6"/>
        <v>2017:46</v>
      </c>
      <c r="NZ7" s="32" t="str">
        <f t="shared" si="6"/>
        <v>2017:45</v>
      </c>
      <c r="OA7" s="32" t="str">
        <f t="shared" si="6"/>
        <v>2017:45</v>
      </c>
      <c r="OB7" s="32" t="str">
        <f t="shared" si="6"/>
        <v>2017:43</v>
      </c>
      <c r="OC7" s="32" t="str">
        <f t="shared" si="6"/>
        <v>2017:43</v>
      </c>
      <c r="OD7" s="32" t="str">
        <f t="shared" si="6"/>
        <v>2017:43</v>
      </c>
      <c r="OE7" s="32" t="str">
        <f t="shared" si="6"/>
        <v>2017:42</v>
      </c>
      <c r="OF7" s="32" t="str">
        <f t="shared" si="6"/>
        <v>2017:41</v>
      </c>
      <c r="OG7" s="32" t="str">
        <f t="shared" si="6"/>
        <v>2017:41</v>
      </c>
      <c r="OH7" s="32" t="str">
        <f t="shared" si="6"/>
        <v>2017:39</v>
      </c>
      <c r="OI7" s="32" t="str">
        <f t="shared" si="6"/>
        <v>2017:38</v>
      </c>
      <c r="OJ7" s="32" t="str">
        <f t="shared" si="6"/>
        <v>2017:36</v>
      </c>
      <c r="OK7" s="32" t="str">
        <f t="shared" si="6"/>
        <v>2017:36</v>
      </c>
      <c r="OL7" s="32" t="str">
        <f t="shared" si="6"/>
        <v>2017:36</v>
      </c>
      <c r="OM7" s="32" t="str">
        <f t="shared" si="6"/>
        <v>2017:35</v>
      </c>
      <c r="ON7" s="32" t="str">
        <f t="shared" si="6"/>
        <v>2017:35</v>
      </c>
      <c r="OO7" s="32" t="str">
        <f t="shared" si="6"/>
        <v>2017:34</v>
      </c>
      <c r="OP7" s="32" t="str">
        <f t="shared" si="6"/>
        <v>2017:27</v>
      </c>
      <c r="OQ7" s="32" t="str">
        <f t="shared" si="6"/>
        <v>2017:26</v>
      </c>
      <c r="OR7" s="32" t="str">
        <f t="shared" si="6"/>
        <v>2017:25</v>
      </c>
      <c r="OS7" s="32" t="str">
        <f t="shared" si="6"/>
        <v>2017:25</v>
      </c>
      <c r="OT7" s="32" t="str">
        <f t="shared" si="6"/>
        <v>2017:25</v>
      </c>
      <c r="OU7" s="32" t="str">
        <f t="shared" si="6"/>
        <v>2017:24</v>
      </c>
      <c r="OV7" s="32" t="str">
        <f t="shared" si="6"/>
        <v>2017:24</v>
      </c>
      <c r="OW7" s="32" t="str">
        <f t="shared" si="6"/>
        <v>2017:24</v>
      </c>
      <c r="OX7" s="32" t="str">
        <f t="shared" si="6"/>
        <v>2017:24</v>
      </c>
      <c r="OY7" s="32" t="str">
        <f t="shared" si="6"/>
        <v>2017:23</v>
      </c>
      <c r="OZ7" s="32" t="str">
        <f t="shared" si="6"/>
        <v>2017:19</v>
      </c>
      <c r="PA7" s="32" t="str">
        <f t="shared" si="6"/>
        <v>2017:19</v>
      </c>
      <c r="PB7" s="32" t="str">
        <f t="shared" si="6"/>
        <v>2017:19</v>
      </c>
      <c r="PC7" s="32" t="str">
        <f t="shared" si="6"/>
        <v>2017:17</v>
      </c>
      <c r="PD7" s="32" t="str">
        <f t="shared" si="6"/>
        <v>2017:17</v>
      </c>
      <c r="PE7" s="32" t="str">
        <f t="shared" si="6"/>
        <v>2017:17</v>
      </c>
      <c r="PF7" s="32" t="str">
        <f t="shared" si="6"/>
        <v>2017:16</v>
      </c>
      <c r="PG7" s="32" t="str">
        <f t="shared" si="6"/>
        <v>2017:14</v>
      </c>
      <c r="PH7" s="32" t="str">
        <f t="shared" si="6"/>
        <v>2017:14</v>
      </c>
      <c r="PI7" s="32" t="str">
        <f t="shared" si="6"/>
        <v>2017:14</v>
      </c>
      <c r="PJ7" s="32" t="str">
        <f t="shared" si="6"/>
        <v>2017:13</v>
      </c>
      <c r="PK7" s="32" t="str">
        <f t="shared" si="6"/>
        <v>2017:13</v>
      </c>
      <c r="PL7" s="32" t="str">
        <f t="shared" si="6"/>
        <v>2017:13</v>
      </c>
      <c r="PM7" s="32" t="str">
        <f t="shared" si="6"/>
        <v>2017:12</v>
      </c>
      <c r="PN7" s="32" t="str">
        <f t="shared" si="6"/>
        <v>2017:8</v>
      </c>
      <c r="PO7" s="32" t="str">
        <f t="shared" si="6"/>
        <v>2017:7</v>
      </c>
      <c r="PP7" s="32" t="str">
        <f t="shared" si="6"/>
        <v>2017:7</v>
      </c>
      <c r="PQ7" s="32" t="str">
        <f t="shared" si="6"/>
        <v>2017:7</v>
      </c>
      <c r="PR7" s="32" t="str">
        <f t="shared" si="6"/>
        <v>2017:6</v>
      </c>
      <c r="PS7" s="32" t="str">
        <f t="shared" si="6"/>
        <v>2017:3</v>
      </c>
      <c r="PT7" s="32" t="str">
        <f t="shared" si="6"/>
        <v>2017:1</v>
      </c>
      <c r="PU7" s="32" t="str">
        <f t="shared" si="6"/>
        <v>2016:51</v>
      </c>
      <c r="PV7" s="32" t="str">
        <f t="shared" si="6"/>
        <v>2016:51</v>
      </c>
      <c r="PW7" s="32" t="str">
        <f t="shared" si="6"/>
        <v>2016:51</v>
      </c>
      <c r="PX7" s="32" t="str">
        <f t="shared" si="6"/>
        <v>2016:51</v>
      </c>
      <c r="PY7" s="32" t="str">
        <f t="shared" si="6"/>
        <v>2016:50</v>
      </c>
      <c r="PZ7" s="32" t="str">
        <f t="shared" si="6"/>
        <v>2016:50</v>
      </c>
      <c r="QA7" s="32" t="str">
        <f t="shared" si="6"/>
        <v>2016:50</v>
      </c>
      <c r="QB7" s="32" t="str">
        <f t="shared" si="6"/>
        <v>2016:49</v>
      </c>
      <c r="QC7" s="32" t="str">
        <f t="shared" si="6"/>
        <v>2016:49</v>
      </c>
      <c r="QD7" s="32" t="str">
        <f t="shared" si="6"/>
        <v>2016:48</v>
      </c>
      <c r="QE7" s="32" t="str">
        <f t="shared" si="6"/>
        <v>2016:47</v>
      </c>
      <c r="QF7" s="32" t="str">
        <f t="shared" si="6"/>
        <v>2016:47</v>
      </c>
      <c r="QG7" s="32" t="str">
        <f t="shared" si="6"/>
        <v>2016:46</v>
      </c>
      <c r="QH7" s="32" t="str">
        <f t="shared" si="6"/>
        <v>2016:46</v>
      </c>
      <c r="QI7" s="32" t="str">
        <f t="shared" si="6"/>
        <v>2016:45</v>
      </c>
      <c r="QJ7" s="32" t="str">
        <f t="shared" ref="QJ7:SU7" si="7">CONCATENATE(YEAR(QJ6),":",INT((QJ6-(DATE(YEAR(QJ6+(MOD(8-WEEKDAY(QJ6),7)-3)),1,1))-3+MOD(WEEKDAY(DATE(YEAR(QJ6+(MOD(8-WEEKDAY(QJ6),7)-3)),1,1))+1,7))/7)+1)</f>
        <v>2016:43</v>
      </c>
      <c r="QK7" s="32" t="str">
        <f t="shared" si="7"/>
        <v>2016:43</v>
      </c>
      <c r="QL7" s="32" t="str">
        <f t="shared" si="7"/>
        <v>2016:41</v>
      </c>
      <c r="QM7" s="32" t="str">
        <f t="shared" si="7"/>
        <v>2016:40</v>
      </c>
      <c r="QN7" s="32" t="str">
        <f t="shared" si="7"/>
        <v>2016:40</v>
      </c>
      <c r="QO7" s="32" t="str">
        <f t="shared" si="7"/>
        <v>2016:40</v>
      </c>
      <c r="QP7" s="32" t="str">
        <f t="shared" si="7"/>
        <v>2016:39</v>
      </c>
      <c r="QQ7" s="32" t="str">
        <f t="shared" si="7"/>
        <v>2016:38</v>
      </c>
      <c r="QR7" s="32" t="str">
        <f t="shared" si="7"/>
        <v>2016:38</v>
      </c>
      <c r="QS7" s="32" t="str">
        <f t="shared" si="7"/>
        <v>2016:36</v>
      </c>
      <c r="QT7" s="32" t="str">
        <f t="shared" si="7"/>
        <v>2016:36</v>
      </c>
      <c r="QU7" s="32" t="str">
        <f t="shared" si="7"/>
        <v>2016:36</v>
      </c>
      <c r="QV7" s="32" t="str">
        <f t="shared" si="7"/>
        <v>2016:35</v>
      </c>
      <c r="QW7" s="32" t="str">
        <f t="shared" si="7"/>
        <v>2016:35</v>
      </c>
      <c r="QX7" s="32" t="str">
        <f t="shared" si="7"/>
        <v>2016:35</v>
      </c>
      <c r="QY7" s="32" t="str">
        <f t="shared" si="7"/>
        <v>2016:34</v>
      </c>
      <c r="QZ7" s="32" t="str">
        <f t="shared" si="7"/>
        <v>2016:27</v>
      </c>
      <c r="RA7" s="32" t="str">
        <f t="shared" si="7"/>
        <v>2016:26</v>
      </c>
      <c r="RB7" s="32" t="str">
        <f t="shared" si="7"/>
        <v>2016:26</v>
      </c>
      <c r="RC7" s="32" t="str">
        <f t="shared" si="7"/>
        <v>2016:25</v>
      </c>
      <c r="RD7" s="32" t="str">
        <f t="shared" si="7"/>
        <v>2016:25</v>
      </c>
      <c r="RE7" s="32" t="str">
        <f t="shared" si="7"/>
        <v>2016:24</v>
      </c>
      <c r="RF7" s="32" t="str">
        <f t="shared" si="7"/>
        <v>2016:24</v>
      </c>
      <c r="RG7" s="32" t="str">
        <f t="shared" si="7"/>
        <v>2016:24</v>
      </c>
      <c r="RH7" s="32" t="str">
        <f t="shared" si="7"/>
        <v>2016:23</v>
      </c>
      <c r="RI7" s="32" t="str">
        <f t="shared" si="7"/>
        <v>2016:22</v>
      </c>
      <c r="RJ7" s="32" t="str">
        <f t="shared" si="7"/>
        <v>2016:20</v>
      </c>
      <c r="RK7" s="32" t="str">
        <f t="shared" si="7"/>
        <v>2016:19</v>
      </c>
      <c r="RL7" s="32" t="str">
        <f t="shared" si="7"/>
        <v>2016:18</v>
      </c>
      <c r="RM7" s="32" t="str">
        <f t="shared" si="7"/>
        <v>2016:17</v>
      </c>
      <c r="RN7" s="32" t="str">
        <f t="shared" si="7"/>
        <v>2016:17</v>
      </c>
      <c r="RO7" s="32" t="str">
        <f t="shared" si="7"/>
        <v>2016:17</v>
      </c>
      <c r="RP7" s="32" t="str">
        <f t="shared" si="7"/>
        <v>2016:16</v>
      </c>
      <c r="RQ7" s="32" t="str">
        <f t="shared" si="7"/>
        <v>2016:16</v>
      </c>
      <c r="RR7" s="32" t="str">
        <f t="shared" si="7"/>
        <v>2016:15</v>
      </c>
      <c r="RS7" s="32" t="str">
        <f t="shared" si="7"/>
        <v>2016:15</v>
      </c>
      <c r="RT7" s="32" t="str">
        <f t="shared" si="7"/>
        <v>2016:15</v>
      </c>
      <c r="RU7" s="32" t="str">
        <f t="shared" si="7"/>
        <v>2016:14</v>
      </c>
      <c r="RV7" s="32" t="str">
        <f t="shared" si="7"/>
        <v>2016:13</v>
      </c>
      <c r="RW7" s="32" t="str">
        <f t="shared" si="7"/>
        <v>2016:12</v>
      </c>
      <c r="RX7" s="32" t="str">
        <f t="shared" si="7"/>
        <v>2016:11</v>
      </c>
      <c r="RY7" s="32" t="str">
        <f t="shared" si="7"/>
        <v>2016:11</v>
      </c>
      <c r="RZ7" s="32" t="str">
        <f t="shared" si="7"/>
        <v>2016:8</v>
      </c>
      <c r="SA7" s="32" t="str">
        <f t="shared" si="7"/>
        <v>2016:8</v>
      </c>
      <c r="SB7" s="32" t="str">
        <f t="shared" si="7"/>
        <v>2016:6</v>
      </c>
      <c r="SC7" s="32" t="str">
        <f t="shared" si="7"/>
        <v>2016:6</v>
      </c>
      <c r="SD7" s="32" t="str">
        <f t="shared" si="7"/>
        <v>2016:5</v>
      </c>
      <c r="SE7" s="32" t="str">
        <f t="shared" si="7"/>
        <v>2016:4</v>
      </c>
      <c r="SF7" s="32" t="str">
        <f t="shared" si="7"/>
        <v>2016:1</v>
      </c>
      <c r="SG7" s="32" t="str">
        <f t="shared" si="7"/>
        <v>2015:52</v>
      </c>
      <c r="SH7" s="32" t="str">
        <f t="shared" si="7"/>
        <v>2015:52</v>
      </c>
      <c r="SI7" s="32" t="str">
        <f t="shared" si="7"/>
        <v>2015:51</v>
      </c>
      <c r="SJ7" s="32" t="str">
        <f t="shared" si="7"/>
        <v>2015:51</v>
      </c>
      <c r="SK7" s="32" t="str">
        <f t="shared" si="7"/>
        <v>2015:50</v>
      </c>
      <c r="SL7" s="32" t="str">
        <f t="shared" si="7"/>
        <v>2015:50</v>
      </c>
      <c r="SM7" s="32" t="str">
        <f t="shared" si="7"/>
        <v>2015:50</v>
      </c>
      <c r="SN7" s="32" t="str">
        <f t="shared" si="7"/>
        <v>2015:49</v>
      </c>
      <c r="SO7" s="32" t="str">
        <f t="shared" si="7"/>
        <v>2015:48</v>
      </c>
      <c r="SP7" s="32" t="str">
        <f t="shared" si="7"/>
        <v>2015:48</v>
      </c>
      <c r="SQ7" s="32" t="str">
        <f t="shared" si="7"/>
        <v>2015:46</v>
      </c>
      <c r="SR7" s="32" t="str">
        <f t="shared" si="7"/>
        <v>2015:46</v>
      </c>
      <c r="SS7" s="32" t="str">
        <f t="shared" si="7"/>
        <v>2015:46</v>
      </c>
      <c r="ST7" s="32" t="str">
        <f t="shared" si="7"/>
        <v>2015:45</v>
      </c>
      <c r="SU7" s="32" t="str">
        <f t="shared" si="7"/>
        <v>2015:45</v>
      </c>
      <c r="SV7" s="32" t="str">
        <f t="shared" ref="SV7:VG7" si="8">CONCATENATE(YEAR(SV6),":",INT((SV6-(DATE(YEAR(SV6+(MOD(8-WEEKDAY(SV6),7)-3)),1,1))-3+MOD(WEEKDAY(DATE(YEAR(SV6+(MOD(8-WEEKDAY(SV6),7)-3)),1,1))+1,7))/7)+1)</f>
        <v>2015:44</v>
      </c>
      <c r="SW7" s="32" t="str">
        <f t="shared" si="8"/>
        <v>2015:43</v>
      </c>
      <c r="SX7" s="32" t="str">
        <f t="shared" si="8"/>
        <v>2015:41</v>
      </c>
      <c r="SY7" s="32" t="str">
        <f t="shared" si="8"/>
        <v>2015:41</v>
      </c>
      <c r="SZ7" s="32" t="str">
        <f t="shared" si="8"/>
        <v>2015:41</v>
      </c>
      <c r="TA7" s="32" t="str">
        <f t="shared" si="8"/>
        <v>2015:39</v>
      </c>
      <c r="TB7" s="32" t="str">
        <f t="shared" si="8"/>
        <v>2015:39</v>
      </c>
      <c r="TC7" s="32" t="str">
        <f t="shared" si="8"/>
        <v>2015:39</v>
      </c>
      <c r="TD7" s="32" t="str">
        <f t="shared" si="8"/>
        <v>2015:36</v>
      </c>
      <c r="TE7" s="32" t="str">
        <f t="shared" si="8"/>
        <v>2015:36</v>
      </c>
      <c r="TF7" s="32" t="str">
        <f t="shared" si="8"/>
        <v>2015:36</v>
      </c>
      <c r="TG7" s="32" t="str">
        <f t="shared" si="8"/>
        <v>2015:35</v>
      </c>
      <c r="TH7" s="32" t="str">
        <f t="shared" si="8"/>
        <v>2015:35</v>
      </c>
      <c r="TI7" s="32" t="str">
        <f t="shared" si="8"/>
        <v>2015:35</v>
      </c>
      <c r="TJ7" s="32" t="str">
        <f t="shared" si="8"/>
        <v>2015:35</v>
      </c>
      <c r="TK7" s="32" t="str">
        <f t="shared" si="8"/>
        <v>2015:34</v>
      </c>
      <c r="TL7" s="32" t="str">
        <f t="shared" si="8"/>
        <v>2015:34</v>
      </c>
      <c r="TM7" s="32" t="str">
        <f t="shared" si="8"/>
        <v>2015:27</v>
      </c>
      <c r="TN7" s="32" t="str">
        <f t="shared" si="8"/>
        <v>2015:27</v>
      </c>
      <c r="TO7" s="32" t="str">
        <f t="shared" si="8"/>
        <v>2015:26</v>
      </c>
      <c r="TP7" s="32" t="str">
        <f t="shared" si="8"/>
        <v>2015:25</v>
      </c>
      <c r="TQ7" s="32" t="str">
        <f t="shared" si="8"/>
        <v>2015:25</v>
      </c>
      <c r="TR7" s="32" t="str">
        <f t="shared" si="8"/>
        <v>2015:24</v>
      </c>
      <c r="TS7" s="32" t="str">
        <f t="shared" si="8"/>
        <v>2015:24</v>
      </c>
      <c r="TT7" s="32" t="str">
        <f t="shared" si="8"/>
        <v>2015:24</v>
      </c>
      <c r="TU7" s="32" t="str">
        <f t="shared" si="8"/>
        <v>2015:23</v>
      </c>
      <c r="TV7" s="32" t="str">
        <f t="shared" si="8"/>
        <v>2015:19</v>
      </c>
      <c r="TW7" s="32" t="str">
        <f t="shared" si="8"/>
        <v>2015:19</v>
      </c>
      <c r="TX7" s="32" t="str">
        <f t="shared" si="8"/>
        <v>2015:18</v>
      </c>
      <c r="TY7" s="32" t="str">
        <f t="shared" si="8"/>
        <v>2015:18</v>
      </c>
      <c r="TZ7" s="32" t="str">
        <f t="shared" si="8"/>
        <v>2015:17</v>
      </c>
      <c r="UA7" s="32" t="str">
        <f t="shared" si="8"/>
        <v>2015:17</v>
      </c>
      <c r="UB7" s="32" t="str">
        <f t="shared" si="8"/>
        <v>2015:17</v>
      </c>
      <c r="UC7" s="32" t="str">
        <f t="shared" si="8"/>
        <v>2015:17</v>
      </c>
      <c r="UD7" s="32" t="str">
        <f t="shared" si="8"/>
        <v>2015:17</v>
      </c>
      <c r="UE7" s="32" t="str">
        <f t="shared" si="8"/>
        <v>2015:16</v>
      </c>
      <c r="UF7" s="32" t="str">
        <f t="shared" si="8"/>
        <v>2015:16</v>
      </c>
      <c r="UG7" s="32" t="str">
        <f t="shared" si="8"/>
        <v>2015:13</v>
      </c>
      <c r="UH7" s="32" t="str">
        <f t="shared" si="8"/>
        <v>2015:13</v>
      </c>
      <c r="UI7" s="32" t="str">
        <f t="shared" si="8"/>
        <v>2015:13</v>
      </c>
      <c r="UJ7" s="32" t="str">
        <f t="shared" si="8"/>
        <v>2015:12</v>
      </c>
      <c r="UK7" s="32" t="str">
        <f t="shared" si="8"/>
        <v>2015:11</v>
      </c>
      <c r="UL7" s="32" t="str">
        <f t="shared" si="8"/>
        <v>2015:7</v>
      </c>
      <c r="UM7" s="32" t="str">
        <f t="shared" si="8"/>
        <v>2015:7</v>
      </c>
      <c r="UN7" s="32" t="str">
        <f t="shared" si="8"/>
        <v>2015:6</v>
      </c>
      <c r="UO7" s="32" t="str">
        <f t="shared" si="8"/>
        <v>2015:5</v>
      </c>
      <c r="UP7" s="32" t="str">
        <f t="shared" si="8"/>
        <v>2015:4</v>
      </c>
      <c r="UQ7" s="32" t="str">
        <f t="shared" si="8"/>
        <v>2015:3</v>
      </c>
      <c r="UR7" s="32" t="str">
        <f t="shared" si="8"/>
        <v>2015:2</v>
      </c>
      <c r="US7" s="32" t="str">
        <f t="shared" si="8"/>
        <v>2014:51</v>
      </c>
      <c r="UT7" s="32" t="str">
        <f t="shared" si="8"/>
        <v>2014:51</v>
      </c>
      <c r="UU7" s="32" t="str">
        <f t="shared" si="8"/>
        <v>2014:51</v>
      </c>
      <c r="UV7" s="32" t="str">
        <f t="shared" si="8"/>
        <v>2014:50</v>
      </c>
      <c r="UW7" s="32" t="str">
        <f t="shared" si="8"/>
        <v>2014:50</v>
      </c>
      <c r="UX7" s="32" t="str">
        <f t="shared" si="8"/>
        <v>2014:50</v>
      </c>
      <c r="UY7" s="32" t="str">
        <f t="shared" si="8"/>
        <v>2014:49</v>
      </c>
      <c r="UZ7" s="32" t="str">
        <f t="shared" si="8"/>
        <v>2014:48</v>
      </c>
      <c r="VA7" s="32" t="str">
        <f t="shared" si="8"/>
        <v>2014:48</v>
      </c>
      <c r="VB7" s="32" t="str">
        <f t="shared" si="8"/>
        <v>2014:48</v>
      </c>
      <c r="VC7" s="32" t="str">
        <f t="shared" si="8"/>
        <v>2014:45</v>
      </c>
      <c r="VD7" s="32" t="str">
        <f t="shared" si="8"/>
        <v>2014:45</v>
      </c>
      <c r="VE7" s="32" t="str">
        <f t="shared" si="8"/>
        <v>2014:45</v>
      </c>
      <c r="VF7" s="32" t="str">
        <f t="shared" si="8"/>
        <v>2014:44</v>
      </c>
      <c r="VG7" s="32" t="str">
        <f t="shared" si="8"/>
        <v>2014:43</v>
      </c>
      <c r="VH7" s="32" t="str">
        <f t="shared" ref="VH7:XE7" si="9">CONCATENATE(YEAR(VH6),":",INT((VH6-(DATE(YEAR(VH6+(MOD(8-WEEKDAY(VH6),7)-3)),1,1))-3+MOD(WEEKDAY(DATE(YEAR(VH6+(MOD(8-WEEKDAY(VH6),7)-3)),1,1))+1,7))/7)+1)</f>
        <v>2014:42</v>
      </c>
      <c r="VI7" s="32" t="str">
        <f t="shared" si="9"/>
        <v>2014:42</v>
      </c>
      <c r="VJ7" s="32" t="str">
        <f t="shared" si="9"/>
        <v>2014:41</v>
      </c>
      <c r="VK7" s="32" t="str">
        <f t="shared" si="9"/>
        <v>2014:40</v>
      </c>
      <c r="VL7" s="32" t="str">
        <f t="shared" si="9"/>
        <v>2014:39</v>
      </c>
      <c r="VM7" s="32" t="str">
        <f t="shared" si="9"/>
        <v>2014:36</v>
      </c>
      <c r="VN7" s="32" t="str">
        <f t="shared" si="9"/>
        <v>2014:36</v>
      </c>
      <c r="VO7" s="32" t="str">
        <f t="shared" si="9"/>
        <v>2014:36</v>
      </c>
      <c r="VP7" s="32" t="str">
        <f t="shared" si="9"/>
        <v>2014:35</v>
      </c>
      <c r="VQ7" s="32" t="str">
        <f t="shared" si="9"/>
        <v>2014:35</v>
      </c>
      <c r="VR7" s="32" t="str">
        <f t="shared" si="9"/>
        <v>2014:35</v>
      </c>
      <c r="VS7" s="32" t="str">
        <f t="shared" si="9"/>
        <v>2014:35</v>
      </c>
      <c r="VT7" s="32" t="str">
        <f t="shared" si="9"/>
        <v>2014:35</v>
      </c>
      <c r="VU7" s="32" t="str">
        <f t="shared" si="9"/>
        <v>2014:34</v>
      </c>
      <c r="VV7" s="32" t="str">
        <f t="shared" si="9"/>
        <v>2014:34</v>
      </c>
      <c r="VW7" s="32" t="str">
        <f t="shared" si="9"/>
        <v>2014:27</v>
      </c>
      <c r="VX7" s="32" t="str">
        <f t="shared" si="9"/>
        <v>2014:27</v>
      </c>
      <c r="VY7" s="32" t="str">
        <f t="shared" si="9"/>
        <v>2014:26</v>
      </c>
      <c r="VZ7" s="32" t="str">
        <f t="shared" si="9"/>
        <v>2014:25</v>
      </c>
      <c r="WA7" s="32" t="str">
        <f t="shared" si="9"/>
        <v>2014:25</v>
      </c>
      <c r="WB7" s="32" t="str">
        <f t="shared" si="9"/>
        <v>2014:25</v>
      </c>
      <c r="WC7" s="32" t="str">
        <f t="shared" si="9"/>
        <v>2014:24</v>
      </c>
      <c r="WD7" s="32" t="str">
        <f t="shared" si="9"/>
        <v>2014:24</v>
      </c>
      <c r="WE7" s="32" t="str">
        <f t="shared" si="9"/>
        <v>2014:23</v>
      </c>
      <c r="WF7" s="32" t="str">
        <f t="shared" si="9"/>
        <v>2014:20</v>
      </c>
      <c r="WG7" s="32" t="str">
        <f t="shared" si="9"/>
        <v>2014:20</v>
      </c>
      <c r="WH7" s="32" t="str">
        <f t="shared" si="9"/>
        <v>2014:19</v>
      </c>
      <c r="WI7" s="32" t="str">
        <f t="shared" si="9"/>
        <v>2014:19</v>
      </c>
      <c r="WJ7" s="32" t="str">
        <f t="shared" si="9"/>
        <v>2014:19</v>
      </c>
      <c r="WK7" s="32" t="str">
        <f t="shared" si="9"/>
        <v>2014:18</v>
      </c>
      <c r="WL7" s="32" t="str">
        <f t="shared" si="9"/>
        <v>2014:15</v>
      </c>
      <c r="WM7" s="32" t="str">
        <f t="shared" si="9"/>
        <v>2014:15</v>
      </c>
      <c r="WN7" s="32" t="str">
        <f t="shared" si="9"/>
        <v>2014:15</v>
      </c>
      <c r="WO7" s="32" t="str">
        <f t="shared" si="9"/>
        <v>2014:15</v>
      </c>
      <c r="WP7" s="32" t="str">
        <f t="shared" si="9"/>
        <v>2014:15</v>
      </c>
      <c r="WQ7" s="32" t="str">
        <f t="shared" si="9"/>
        <v>2014:14</v>
      </c>
      <c r="WR7" s="32" t="str">
        <f t="shared" si="9"/>
        <v>2014:13</v>
      </c>
      <c r="WS7" s="32" t="str">
        <f t="shared" si="9"/>
        <v>2014:13</v>
      </c>
      <c r="WT7" s="32" t="str">
        <f t="shared" si="9"/>
        <v>2014:12</v>
      </c>
      <c r="WU7" s="32" t="str">
        <f t="shared" si="9"/>
        <v>2014:11</v>
      </c>
      <c r="WV7" s="32" t="str">
        <f t="shared" si="9"/>
        <v>2014:9</v>
      </c>
      <c r="WW7" s="32" t="str">
        <f t="shared" si="9"/>
        <v>2014:8</v>
      </c>
      <c r="WX7" s="32" t="str">
        <f t="shared" si="9"/>
        <v>2014:7</v>
      </c>
      <c r="WY7" s="32" t="str">
        <f t="shared" si="9"/>
        <v>2014:7</v>
      </c>
      <c r="WZ7" s="32" t="str">
        <f t="shared" si="9"/>
        <v>2014:7</v>
      </c>
      <c r="XA7" s="32" t="str">
        <f t="shared" si="9"/>
        <v>2014:6</v>
      </c>
      <c r="XB7" s="32" t="str">
        <f t="shared" si="9"/>
        <v>2014:4</v>
      </c>
      <c r="XC7" s="32" t="str">
        <f t="shared" si="9"/>
        <v>2013:51</v>
      </c>
      <c r="XD7" s="32" t="str">
        <f t="shared" si="9"/>
        <v>2013:51</v>
      </c>
      <c r="XE7" s="32" t="str">
        <f t="shared" si="9"/>
        <v>2013:51</v>
      </c>
      <c r="XF7" s="10"/>
    </row>
    <row r="8" spans="1:630" s="11" customFormat="1" ht="13.5" customHeight="1" x14ac:dyDescent="0.25">
      <c r="A8" s="12"/>
    </row>
    <row r="9" spans="1:630" s="11" customFormat="1" ht="13.5" customHeight="1" x14ac:dyDescent="0.25">
      <c r="A9" s="13" t="s">
        <v>23</v>
      </c>
    </row>
    <row r="10" spans="1:630" s="4" customFormat="1" ht="13.5" customHeight="1" x14ac:dyDescent="0.25">
      <c r="A10" s="4" t="s">
        <v>24</v>
      </c>
      <c r="B10" s="5">
        <v>-0.2</v>
      </c>
      <c r="C10" s="5">
        <v>-0.2</v>
      </c>
      <c r="D10" s="5">
        <v>-0.2</v>
      </c>
      <c r="E10" s="5">
        <v>-0.2</v>
      </c>
      <c r="F10" s="5">
        <v>-0.2</v>
      </c>
      <c r="G10" s="5"/>
      <c r="H10" s="5">
        <v>0</v>
      </c>
      <c r="I10" s="5">
        <v>-0.3</v>
      </c>
      <c r="J10" s="5">
        <v>-0.4</v>
      </c>
      <c r="K10" s="5">
        <v>-0.5</v>
      </c>
      <c r="L10" s="5">
        <v>-0.4</v>
      </c>
      <c r="M10" s="5">
        <v>-0.4</v>
      </c>
      <c r="N10" s="5">
        <v>-0.5</v>
      </c>
      <c r="O10" s="5">
        <v>-0.2</v>
      </c>
      <c r="P10" s="5">
        <v>-0.5</v>
      </c>
      <c r="Q10" s="5" t="s">
        <v>38</v>
      </c>
      <c r="R10" s="5">
        <v>-0.3</v>
      </c>
      <c r="S10" s="5">
        <v>-0.8</v>
      </c>
      <c r="T10" s="5">
        <v>-0.4</v>
      </c>
      <c r="U10" s="5">
        <v>-0.5</v>
      </c>
      <c r="V10" s="5">
        <v>-0.7</v>
      </c>
      <c r="W10" s="5">
        <v>-0.9</v>
      </c>
      <c r="X10" s="5">
        <v>-0.7</v>
      </c>
      <c r="Y10" s="5">
        <v>-0.5</v>
      </c>
      <c r="Z10" s="5">
        <v>-0.7</v>
      </c>
      <c r="AA10" s="5">
        <v>-1</v>
      </c>
      <c r="AB10" s="5">
        <v>-0.8</v>
      </c>
      <c r="AC10" s="5">
        <v>-0.8</v>
      </c>
      <c r="AD10" s="5">
        <v>-0.8</v>
      </c>
      <c r="AE10" s="5">
        <v>-0.6</v>
      </c>
      <c r="AF10" s="5">
        <v>-0.8</v>
      </c>
      <c r="AG10" s="5">
        <v>-0.8</v>
      </c>
      <c r="AH10" s="5">
        <v>-0.8</v>
      </c>
      <c r="AI10" s="5">
        <v>-0.9</v>
      </c>
      <c r="AJ10" s="5">
        <v>-1</v>
      </c>
      <c r="AK10" s="5">
        <v>-1.1000000000000001</v>
      </c>
      <c r="AL10" s="5">
        <v>-1.3</v>
      </c>
      <c r="AM10" s="5">
        <v>-0.2</v>
      </c>
      <c r="AN10" s="5">
        <v>-1.2</v>
      </c>
      <c r="AO10" s="5">
        <v>-0.8</v>
      </c>
      <c r="AP10" s="5">
        <v>-1.1000000000000001</v>
      </c>
      <c r="AQ10" s="5">
        <v>-0.4</v>
      </c>
      <c r="AR10" s="5">
        <v>-0.5</v>
      </c>
      <c r="AS10" s="5">
        <v>-0.4</v>
      </c>
      <c r="AT10" s="5">
        <v>-0.8</v>
      </c>
      <c r="AU10" s="5">
        <v>0.3</v>
      </c>
      <c r="AV10" s="5">
        <v>-0.3</v>
      </c>
      <c r="AW10" s="5" t="s">
        <v>38</v>
      </c>
      <c r="AX10" s="5">
        <v>-1.7</v>
      </c>
      <c r="AY10" s="5">
        <v>-0.3</v>
      </c>
      <c r="AZ10" s="5">
        <v>-0.7</v>
      </c>
      <c r="BA10" s="5">
        <v>-0.9</v>
      </c>
      <c r="BB10" s="5">
        <v>-1.2</v>
      </c>
      <c r="BC10" s="5">
        <v>-0.5</v>
      </c>
      <c r="BD10" s="5">
        <v>-0.9</v>
      </c>
      <c r="BE10" s="5">
        <v>-0.5</v>
      </c>
      <c r="BF10" s="5">
        <v>-1.4</v>
      </c>
      <c r="BG10" s="5">
        <v>-1</v>
      </c>
      <c r="BH10" s="5">
        <v>-0.7</v>
      </c>
      <c r="BI10" s="5">
        <v>-1.3</v>
      </c>
      <c r="BJ10" s="5">
        <v>-1</v>
      </c>
      <c r="BK10" s="5">
        <v>-1.2</v>
      </c>
      <c r="BL10" s="5">
        <v>-0.6</v>
      </c>
      <c r="BM10" s="5">
        <v>-1.4</v>
      </c>
      <c r="BN10" s="5">
        <v>-1.6</v>
      </c>
      <c r="BO10" s="5">
        <v>-0.7</v>
      </c>
      <c r="BP10" s="5">
        <v>-1.1000000000000001</v>
      </c>
      <c r="BQ10" s="5">
        <v>-1.6</v>
      </c>
      <c r="BR10" s="5">
        <v>-1</v>
      </c>
      <c r="BS10" s="5">
        <v>-2</v>
      </c>
      <c r="BT10" s="5">
        <v>-1.2</v>
      </c>
      <c r="BU10" s="5">
        <v>-1.3</v>
      </c>
      <c r="BV10" s="5">
        <v>-1.4</v>
      </c>
      <c r="BW10" s="5">
        <v>-0.7</v>
      </c>
      <c r="BX10" s="5">
        <v>-1.1000000000000001</v>
      </c>
      <c r="BY10" s="5">
        <v>-1.1000000000000001</v>
      </c>
      <c r="BZ10" s="5">
        <v>-1.2</v>
      </c>
      <c r="CA10" s="5">
        <v>-0.8</v>
      </c>
      <c r="CB10" s="5" t="s">
        <v>38</v>
      </c>
      <c r="CC10" s="5">
        <v>-0.5</v>
      </c>
      <c r="CD10" s="5">
        <v>-1.2</v>
      </c>
      <c r="CE10" s="5">
        <v>-0.7</v>
      </c>
      <c r="CF10" s="5">
        <v>-0.6</v>
      </c>
      <c r="CG10" s="5">
        <v>-1.5</v>
      </c>
      <c r="CH10" s="5">
        <v>-0.6</v>
      </c>
      <c r="CI10" s="5">
        <v>-0.4</v>
      </c>
      <c r="CJ10" s="5">
        <v>-2</v>
      </c>
      <c r="CK10" s="5">
        <v>0</v>
      </c>
      <c r="CL10" s="5">
        <v>-1</v>
      </c>
      <c r="CM10" s="5">
        <v>-1.1000000000000001</v>
      </c>
      <c r="CN10" s="5">
        <v>-1.4</v>
      </c>
      <c r="CO10" s="5">
        <v>-0.1</v>
      </c>
      <c r="CP10" s="5">
        <v>0.2</v>
      </c>
      <c r="CQ10" s="5">
        <v>-0.3</v>
      </c>
      <c r="CR10" s="5">
        <v>-0.7</v>
      </c>
      <c r="CS10" s="5">
        <v>0.8</v>
      </c>
      <c r="CT10" s="5">
        <v>-0.7</v>
      </c>
      <c r="CU10" s="5">
        <v>0</v>
      </c>
      <c r="CV10" s="5">
        <v>0.2</v>
      </c>
      <c r="CW10" s="5">
        <v>0.4</v>
      </c>
      <c r="CX10" s="5">
        <v>0.7</v>
      </c>
      <c r="CY10" s="5">
        <v>1.1000000000000001</v>
      </c>
      <c r="CZ10" s="5">
        <v>1.2</v>
      </c>
      <c r="DA10" s="5">
        <v>1</v>
      </c>
      <c r="DB10" s="5">
        <v>1.4</v>
      </c>
      <c r="DC10" s="5">
        <v>1.1000000000000001</v>
      </c>
      <c r="DD10" s="5">
        <v>1.2</v>
      </c>
      <c r="DE10" s="5">
        <v>1.8</v>
      </c>
      <c r="DF10" s="5">
        <v>1</v>
      </c>
      <c r="DG10" s="5">
        <v>1.8</v>
      </c>
      <c r="DH10" s="5">
        <v>2.1</v>
      </c>
      <c r="DI10" s="5">
        <v>0.8</v>
      </c>
      <c r="DJ10" s="5">
        <v>2.2000000000000002</v>
      </c>
      <c r="DK10" s="5">
        <v>1.4</v>
      </c>
      <c r="DL10" s="5">
        <v>0.8</v>
      </c>
      <c r="DM10" s="5">
        <v>1.8</v>
      </c>
      <c r="DN10" s="5">
        <v>1.5</v>
      </c>
      <c r="DO10" s="5">
        <v>1.4</v>
      </c>
      <c r="DP10" s="5">
        <v>1.6</v>
      </c>
      <c r="DQ10" s="5">
        <v>2.1</v>
      </c>
      <c r="DR10" s="5">
        <v>2.1</v>
      </c>
      <c r="DS10" s="5">
        <v>1.8</v>
      </c>
      <c r="DT10" s="5">
        <v>1.6</v>
      </c>
      <c r="DU10" s="5">
        <v>2.1</v>
      </c>
      <c r="DV10" s="5">
        <v>1.5</v>
      </c>
      <c r="DW10" s="5">
        <v>2.4</v>
      </c>
      <c r="DX10" s="5">
        <v>1.8</v>
      </c>
      <c r="DY10" s="5">
        <v>2</v>
      </c>
      <c r="DZ10" s="5">
        <v>1.7</v>
      </c>
      <c r="EA10" s="5">
        <v>2.1</v>
      </c>
      <c r="EB10" s="5">
        <v>2.7</v>
      </c>
      <c r="EC10" s="5">
        <v>2</v>
      </c>
      <c r="ED10" s="5">
        <v>2</v>
      </c>
      <c r="EE10" s="5">
        <v>1.4</v>
      </c>
      <c r="EF10" s="5">
        <v>2</v>
      </c>
      <c r="EG10" s="5" t="s">
        <v>38</v>
      </c>
      <c r="EH10" s="5"/>
      <c r="EI10" s="5">
        <v>2</v>
      </c>
      <c r="EJ10" s="5">
        <v>1.6</v>
      </c>
      <c r="EK10" s="5">
        <v>2</v>
      </c>
      <c r="EL10" s="5"/>
      <c r="EM10" s="5">
        <v>1.5</v>
      </c>
      <c r="EN10" s="5">
        <v>2.5</v>
      </c>
      <c r="EO10" s="5">
        <v>2.2999999999999998</v>
      </c>
      <c r="EP10" s="5">
        <v>1.7</v>
      </c>
      <c r="EQ10" s="5">
        <v>1.9</v>
      </c>
      <c r="ER10" s="5">
        <v>1.8</v>
      </c>
      <c r="ES10" s="5">
        <v>2.2000000000000002</v>
      </c>
      <c r="ET10" s="5">
        <v>1.5</v>
      </c>
      <c r="EU10" s="5"/>
      <c r="EV10" s="5">
        <v>1.4</v>
      </c>
      <c r="EW10" s="5">
        <v>2</v>
      </c>
      <c r="EX10" s="5">
        <v>1.4</v>
      </c>
      <c r="EY10" s="5">
        <v>1.3</v>
      </c>
      <c r="EZ10" s="5"/>
      <c r="FA10" s="5">
        <v>1.8</v>
      </c>
      <c r="FB10" s="5">
        <v>2.2999999999999998</v>
      </c>
      <c r="FC10" s="5">
        <v>2</v>
      </c>
      <c r="FD10" s="5">
        <v>2</v>
      </c>
      <c r="FE10" s="5">
        <v>1.9</v>
      </c>
      <c r="FF10" s="5">
        <v>1.7</v>
      </c>
      <c r="FG10" s="5">
        <v>1.5</v>
      </c>
      <c r="FH10" s="5"/>
      <c r="FI10" s="5">
        <v>1.3</v>
      </c>
      <c r="FJ10" s="5"/>
      <c r="FK10" s="5"/>
      <c r="FL10" s="5"/>
      <c r="FM10" s="5"/>
      <c r="FN10" s="5"/>
      <c r="FO10" s="5">
        <v>1.6</v>
      </c>
      <c r="FP10" s="5"/>
      <c r="FQ10" s="5"/>
      <c r="FR10" s="5"/>
      <c r="FS10" s="5"/>
      <c r="FT10" s="5"/>
      <c r="FU10" s="5">
        <v>2</v>
      </c>
      <c r="FV10" s="5">
        <v>2</v>
      </c>
      <c r="FW10" s="5"/>
      <c r="FX10" s="5">
        <v>1.9</v>
      </c>
      <c r="FY10" s="5"/>
      <c r="FZ10" s="5">
        <v>1.9942574185860096</v>
      </c>
      <c r="GA10" s="5">
        <v>1.5</v>
      </c>
      <c r="GB10" s="5"/>
      <c r="GC10" s="5"/>
      <c r="GD10" s="5">
        <v>2.4</v>
      </c>
      <c r="GE10" s="5"/>
      <c r="GF10" s="5"/>
      <c r="GG10" s="5"/>
      <c r="GH10" s="5"/>
      <c r="GI10" s="5"/>
      <c r="GJ10" s="5">
        <v>2.1850659379810233</v>
      </c>
      <c r="GK10" s="5">
        <v>2.2000000000000002</v>
      </c>
      <c r="GL10" s="5"/>
      <c r="GM10" s="5"/>
      <c r="GN10" s="5"/>
      <c r="GO10" s="5"/>
      <c r="GP10" s="5"/>
      <c r="GQ10" s="5"/>
      <c r="GR10" s="5"/>
      <c r="GS10" s="5">
        <v>2.2000000000000002</v>
      </c>
      <c r="GT10" s="5">
        <v>1.8</v>
      </c>
      <c r="GU10" s="5"/>
      <c r="GV10" s="5"/>
      <c r="GW10" s="5"/>
      <c r="GX10" s="5"/>
      <c r="GY10" s="5"/>
      <c r="GZ10" s="5">
        <v>2.4</v>
      </c>
      <c r="HA10" s="5"/>
      <c r="HB10" s="5"/>
      <c r="HC10" s="5">
        <v>1.9392976728000333</v>
      </c>
      <c r="HD10" s="5"/>
      <c r="HE10" s="5">
        <v>2.7</v>
      </c>
      <c r="HF10" s="5"/>
      <c r="HG10" s="5"/>
      <c r="HH10" s="5">
        <v>2.2000000000000002</v>
      </c>
      <c r="HI10" s="5"/>
      <c r="HJ10" s="5"/>
      <c r="HK10" s="5">
        <v>2.7</v>
      </c>
      <c r="HL10" s="5"/>
      <c r="HM10" s="5"/>
      <c r="HN10" s="5"/>
      <c r="HO10" s="5"/>
      <c r="HP10" s="5"/>
      <c r="HQ10" s="5"/>
      <c r="HR10" s="5">
        <v>3.7</v>
      </c>
      <c r="HS10" s="5">
        <v>2.6289155456793223</v>
      </c>
      <c r="HT10" s="5">
        <v>2.2999999999999998</v>
      </c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>
        <v>3.1</v>
      </c>
      <c r="IG10" s="5"/>
      <c r="IH10" s="5"/>
      <c r="II10" s="5"/>
      <c r="IJ10" s="5"/>
      <c r="IK10" s="5"/>
      <c r="IL10" s="5">
        <v>3.1</v>
      </c>
      <c r="IM10" s="5"/>
      <c r="IN10" s="5">
        <v>3.1</v>
      </c>
      <c r="IO10" s="5"/>
      <c r="IP10" s="5"/>
      <c r="IQ10" s="5">
        <v>1.5</v>
      </c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>
        <v>1.7871175871573275</v>
      </c>
      <c r="JD10" s="5"/>
      <c r="JE10" s="5"/>
      <c r="JF10" s="5"/>
      <c r="JG10" s="5"/>
      <c r="JH10" s="5">
        <v>1.3002335103443396</v>
      </c>
      <c r="JI10" s="5"/>
      <c r="JJ10" s="5"/>
      <c r="JK10" s="5"/>
      <c r="JL10" s="5"/>
      <c r="JM10" s="5"/>
      <c r="JN10" s="5"/>
      <c r="JO10" s="5"/>
      <c r="JP10" s="5">
        <v>1.6</v>
      </c>
      <c r="JQ10" s="5">
        <v>1.4868963562336024</v>
      </c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>
        <v>1.4781449483547648</v>
      </c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>
        <v>1.6342267901121588</v>
      </c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>
        <v>1.7859020297724904</v>
      </c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>
        <v>1.8649247833138149</v>
      </c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>
        <v>1.4948432338040218</v>
      </c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  <c r="UT10" s="5"/>
    </row>
    <row r="11" spans="1:630" s="4" customFormat="1" ht="13.5" customHeight="1" x14ac:dyDescent="0.25">
      <c r="A11" s="4" t="s">
        <v>30</v>
      </c>
      <c r="B11" s="5">
        <v>-2.5</v>
      </c>
      <c r="C11" s="5">
        <v>-2.5</v>
      </c>
      <c r="D11" s="5">
        <v>-2.5</v>
      </c>
      <c r="E11" s="5">
        <v>-2.5</v>
      </c>
      <c r="F11" s="5">
        <v>-2.5</v>
      </c>
      <c r="G11" s="5"/>
      <c r="H11" s="5">
        <v>-2.5</v>
      </c>
      <c r="I11" s="5">
        <v>-2.5</v>
      </c>
      <c r="J11" s="5">
        <v>-2.5</v>
      </c>
      <c r="K11" s="5">
        <v>-2.5</v>
      </c>
      <c r="L11" s="5" t="s">
        <v>83</v>
      </c>
      <c r="M11" s="5">
        <v>-2.6</v>
      </c>
      <c r="N11" s="5">
        <v>-2.4</v>
      </c>
      <c r="O11" s="5">
        <v>-2.4</v>
      </c>
      <c r="P11" s="5">
        <v>-2.4</v>
      </c>
      <c r="Q11" s="5" t="s">
        <v>38</v>
      </c>
      <c r="R11" s="5">
        <v>-2.5</v>
      </c>
      <c r="S11" s="5">
        <v>-3.1</v>
      </c>
      <c r="T11" s="5">
        <v>-1.7</v>
      </c>
      <c r="U11" s="5">
        <v>-1.9</v>
      </c>
      <c r="V11" s="5">
        <v>-1.8</v>
      </c>
      <c r="W11" s="5">
        <v>-2</v>
      </c>
      <c r="X11" s="5">
        <v>-1.5</v>
      </c>
      <c r="Y11" s="5">
        <v>-2</v>
      </c>
      <c r="Z11" s="5">
        <v>-2</v>
      </c>
      <c r="AA11" s="5">
        <v>-2.6</v>
      </c>
      <c r="AB11" s="5">
        <v>-1.8</v>
      </c>
      <c r="AC11" s="5">
        <v>-2.1</v>
      </c>
      <c r="AD11" s="5">
        <v>-1.9</v>
      </c>
      <c r="AE11" s="5">
        <v>-1.6</v>
      </c>
      <c r="AF11" s="5">
        <v>-2</v>
      </c>
      <c r="AG11" s="5">
        <v>-2.2999999999999998</v>
      </c>
      <c r="AH11" s="5" t="s">
        <v>78</v>
      </c>
      <c r="AI11" s="5">
        <v>-2</v>
      </c>
      <c r="AJ11" s="5">
        <v>-2</v>
      </c>
      <c r="AK11" s="5">
        <v>-3.5</v>
      </c>
      <c r="AL11" s="5">
        <v>-2.2000000000000002</v>
      </c>
      <c r="AM11" s="5">
        <v>-1.6</v>
      </c>
      <c r="AN11" s="5">
        <v>-2.6</v>
      </c>
      <c r="AO11" s="5">
        <v>-2.2999999999999998</v>
      </c>
      <c r="AP11" s="5">
        <v>-2.5</v>
      </c>
      <c r="AQ11" s="5">
        <v>-2.2999999999999998</v>
      </c>
      <c r="AR11" s="5">
        <v>-2.4</v>
      </c>
      <c r="AS11" s="5">
        <v>-1.5</v>
      </c>
      <c r="AT11" s="5">
        <v>-2</v>
      </c>
      <c r="AU11" s="5">
        <v>-2.2000000000000002</v>
      </c>
      <c r="AV11" s="5">
        <v>-1.8</v>
      </c>
      <c r="AW11" s="5" t="s">
        <v>38</v>
      </c>
      <c r="AX11" s="5">
        <v>-3.5</v>
      </c>
      <c r="AY11" s="5">
        <v>-2.7</v>
      </c>
      <c r="AZ11" s="5">
        <v>-1.2</v>
      </c>
      <c r="BA11" s="5" t="s">
        <v>74</v>
      </c>
      <c r="BB11" s="5">
        <v>-1.3</v>
      </c>
      <c r="BC11" s="5">
        <v>-1.7</v>
      </c>
      <c r="BD11" s="5">
        <v>-1.4</v>
      </c>
      <c r="BE11" s="5">
        <v>-1</v>
      </c>
      <c r="BF11" s="5">
        <v>-1.5</v>
      </c>
      <c r="BG11" s="5">
        <v>-2.2999999999999998</v>
      </c>
      <c r="BH11" s="5">
        <v>-1.2</v>
      </c>
      <c r="BI11" s="5">
        <v>-1.4</v>
      </c>
      <c r="BJ11" s="5">
        <v>-1.4</v>
      </c>
      <c r="BK11" s="5">
        <v>-2.2999999999999998</v>
      </c>
      <c r="BL11" s="5">
        <v>-1.1000000000000001</v>
      </c>
      <c r="BM11" s="5">
        <v>-1.3</v>
      </c>
      <c r="BN11" s="5">
        <v>-2.5</v>
      </c>
      <c r="BO11" s="5">
        <v>-2</v>
      </c>
      <c r="BP11" s="5">
        <v>-0.6</v>
      </c>
      <c r="BQ11" s="5" t="s">
        <v>38</v>
      </c>
      <c r="BR11" s="5" t="s">
        <v>71</v>
      </c>
      <c r="BS11" s="5">
        <v>-1.8</v>
      </c>
      <c r="BT11" s="5">
        <v>-1.7</v>
      </c>
      <c r="BU11" s="5">
        <v>-1.5</v>
      </c>
      <c r="BV11" s="5">
        <v>-1.3</v>
      </c>
      <c r="BW11" s="5">
        <v>-0.9</v>
      </c>
      <c r="BX11" s="5">
        <v>-1.5</v>
      </c>
      <c r="BY11" s="5">
        <v>-1</v>
      </c>
      <c r="BZ11" s="5">
        <v>-1</v>
      </c>
      <c r="CA11" s="5">
        <v>-0.2</v>
      </c>
      <c r="CB11" s="5" t="s">
        <v>38</v>
      </c>
      <c r="CC11" s="5">
        <v>-1.3</v>
      </c>
      <c r="CD11" s="5">
        <v>-0.8</v>
      </c>
      <c r="CE11" s="5">
        <v>-1</v>
      </c>
      <c r="CF11" s="5">
        <v>-1.6</v>
      </c>
      <c r="CG11" s="5">
        <v>-2.2999999999999998</v>
      </c>
      <c r="CH11" s="5">
        <v>-1</v>
      </c>
      <c r="CI11" s="5">
        <v>-0.7</v>
      </c>
      <c r="CJ11" s="5">
        <v>-1.8</v>
      </c>
      <c r="CK11" s="5" t="s">
        <v>38</v>
      </c>
      <c r="CL11" s="5">
        <v>-2.5</v>
      </c>
      <c r="CM11" s="5">
        <v>-1.3</v>
      </c>
      <c r="CN11" s="5">
        <v>-1.3</v>
      </c>
      <c r="CO11" s="5">
        <v>-0.6</v>
      </c>
      <c r="CP11" s="5">
        <v>0.2</v>
      </c>
      <c r="CQ11" s="5" t="s">
        <v>66</v>
      </c>
      <c r="CR11" s="5">
        <v>-0.6</v>
      </c>
      <c r="CS11" s="5">
        <v>0.5</v>
      </c>
      <c r="CT11" s="5">
        <v>-0.3</v>
      </c>
      <c r="CU11" s="5">
        <v>-1.5</v>
      </c>
      <c r="CV11" s="5">
        <v>0.7</v>
      </c>
      <c r="CW11" s="5">
        <v>0.1</v>
      </c>
      <c r="CX11" s="5">
        <v>0.5</v>
      </c>
      <c r="CY11" s="5">
        <v>1.5</v>
      </c>
      <c r="CZ11" s="5">
        <v>0.1</v>
      </c>
      <c r="DA11" s="5">
        <v>2</v>
      </c>
      <c r="DB11" s="5">
        <v>1.7</v>
      </c>
      <c r="DC11" s="5">
        <v>0.3</v>
      </c>
      <c r="DD11" s="5" t="s">
        <v>38</v>
      </c>
      <c r="DE11" s="5">
        <v>1.3</v>
      </c>
      <c r="DF11" s="5">
        <v>0.5</v>
      </c>
      <c r="DG11" s="5">
        <v>1.5</v>
      </c>
      <c r="DH11" s="5">
        <v>1.5</v>
      </c>
      <c r="DI11" s="5" t="s">
        <v>55</v>
      </c>
      <c r="DJ11" s="5">
        <v>2.2999999999999998</v>
      </c>
      <c r="DK11" s="5">
        <v>1.5</v>
      </c>
      <c r="DL11" s="5">
        <v>0.3</v>
      </c>
      <c r="DM11" s="5">
        <v>1</v>
      </c>
      <c r="DN11" s="5">
        <v>1.3</v>
      </c>
      <c r="DO11" s="5">
        <v>1.4</v>
      </c>
      <c r="DP11" s="5">
        <v>2.8</v>
      </c>
      <c r="DQ11" s="5">
        <v>2.8</v>
      </c>
      <c r="DR11" s="5">
        <v>1.5</v>
      </c>
      <c r="DS11" s="5">
        <v>1.9</v>
      </c>
      <c r="DT11" s="5">
        <v>2.8</v>
      </c>
      <c r="DU11" s="5">
        <v>1.1000000000000001</v>
      </c>
      <c r="DV11" s="5">
        <v>2.4</v>
      </c>
      <c r="DW11" s="5">
        <v>2.5</v>
      </c>
      <c r="DX11" s="5">
        <v>1.7</v>
      </c>
      <c r="DY11" s="5">
        <v>2.9</v>
      </c>
      <c r="DZ11" s="5">
        <v>2</v>
      </c>
      <c r="EA11" s="5" t="s">
        <v>25</v>
      </c>
      <c r="EB11" s="5">
        <v>2.7</v>
      </c>
      <c r="EC11" s="5">
        <v>2.5</v>
      </c>
      <c r="ED11" s="5">
        <v>2.4</v>
      </c>
      <c r="EE11" s="5">
        <v>2.7</v>
      </c>
      <c r="EF11" s="5">
        <v>2.8</v>
      </c>
      <c r="EG11" s="5" t="s">
        <v>38</v>
      </c>
      <c r="EH11" s="5"/>
      <c r="EI11" s="5">
        <v>2.5</v>
      </c>
      <c r="EJ11" s="5">
        <v>2.1</v>
      </c>
      <c r="EK11" s="5">
        <v>2.4</v>
      </c>
      <c r="EL11" s="5"/>
      <c r="EM11" s="5">
        <v>3.4</v>
      </c>
      <c r="EN11" s="5">
        <v>2.2000000000000002</v>
      </c>
      <c r="EO11" s="5">
        <v>2.7</v>
      </c>
      <c r="EP11" s="5">
        <v>2</v>
      </c>
      <c r="EQ11" s="5" t="s">
        <v>26</v>
      </c>
      <c r="ER11" s="5">
        <v>1.7</v>
      </c>
      <c r="ES11" s="5">
        <v>2</v>
      </c>
      <c r="ET11" s="5">
        <v>3.1</v>
      </c>
      <c r="EU11" s="5"/>
      <c r="EV11" s="5">
        <v>2.9</v>
      </c>
      <c r="EW11" s="5">
        <v>2.6</v>
      </c>
      <c r="EX11" s="5">
        <v>2.8</v>
      </c>
      <c r="EY11" s="5">
        <v>3</v>
      </c>
      <c r="EZ11" s="5"/>
      <c r="FA11" s="5">
        <v>2</v>
      </c>
      <c r="FB11" s="5">
        <v>2.2000000000000002</v>
      </c>
      <c r="FC11" s="5" t="s">
        <v>26</v>
      </c>
      <c r="FD11" s="5">
        <v>2.8</v>
      </c>
      <c r="FE11" s="5">
        <v>2.6</v>
      </c>
      <c r="FF11" s="5">
        <v>2.9</v>
      </c>
      <c r="FG11" s="5">
        <v>3</v>
      </c>
      <c r="FH11" s="5"/>
      <c r="FI11" s="5">
        <v>2.9</v>
      </c>
      <c r="FJ11" s="5"/>
      <c r="FK11" s="5"/>
      <c r="FL11" s="5"/>
      <c r="FM11" s="5"/>
      <c r="FN11" s="5"/>
      <c r="FO11" s="5">
        <v>2.6</v>
      </c>
      <c r="FP11" s="5"/>
      <c r="FQ11" s="5"/>
      <c r="FR11" s="5"/>
      <c r="FS11" s="5"/>
      <c r="FT11" s="5"/>
      <c r="FU11" s="5" t="s">
        <v>29</v>
      </c>
      <c r="FV11" s="5">
        <v>2.5</v>
      </c>
      <c r="FW11" s="5"/>
      <c r="FX11" s="5">
        <v>2.8</v>
      </c>
      <c r="FY11" s="5"/>
      <c r="FZ11" s="5">
        <v>2.6069625462759261</v>
      </c>
      <c r="GA11" s="5">
        <v>2.8556571811316989</v>
      </c>
      <c r="GB11" s="5"/>
      <c r="GC11" s="5"/>
      <c r="GD11" s="5">
        <v>2.8</v>
      </c>
      <c r="GE11" s="5"/>
      <c r="GF11" s="5"/>
      <c r="GG11" s="5"/>
      <c r="GH11" s="5"/>
      <c r="GI11" s="5"/>
      <c r="GJ11" s="5">
        <v>2.9851222648904052</v>
      </c>
      <c r="GK11" s="5">
        <v>2.5</v>
      </c>
      <c r="GL11" s="5"/>
      <c r="GM11" s="5"/>
      <c r="GN11" s="5"/>
      <c r="GO11" s="5"/>
      <c r="GP11" s="5"/>
      <c r="GQ11" s="5"/>
      <c r="GR11" s="5"/>
      <c r="GS11" s="5">
        <v>2.6</v>
      </c>
      <c r="GT11" s="5">
        <v>2.8</v>
      </c>
      <c r="GU11" s="5"/>
      <c r="GV11" s="5"/>
      <c r="GW11" s="5"/>
      <c r="GX11" s="5"/>
      <c r="GY11" s="5"/>
      <c r="GZ11" s="5">
        <v>2.7</v>
      </c>
      <c r="HA11" s="5"/>
      <c r="HB11" s="5"/>
      <c r="HC11" s="5">
        <v>2.0822724405521686</v>
      </c>
      <c r="HD11" s="5"/>
      <c r="HE11" s="5">
        <v>3.2</v>
      </c>
      <c r="HF11" s="5"/>
      <c r="HG11" s="5"/>
      <c r="HH11" s="5">
        <v>2.9</v>
      </c>
      <c r="HI11" s="5"/>
      <c r="HJ11" s="5"/>
      <c r="HK11" s="5">
        <v>3.2</v>
      </c>
      <c r="HL11" s="5"/>
      <c r="HM11" s="5"/>
      <c r="HN11" s="5"/>
      <c r="HO11" s="5"/>
      <c r="HP11" s="5"/>
      <c r="HQ11" s="5"/>
      <c r="HR11" s="5">
        <v>3.7</v>
      </c>
      <c r="HS11" s="5">
        <v>2.8952462008661861</v>
      </c>
      <c r="HT11" s="5">
        <v>3</v>
      </c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>
        <v>3.5</v>
      </c>
      <c r="IG11" s="5"/>
      <c r="IH11" s="5"/>
      <c r="II11" s="5"/>
      <c r="IJ11" s="5"/>
      <c r="IK11" s="5"/>
      <c r="IL11" s="5">
        <v>3.6</v>
      </c>
      <c r="IM11" s="5"/>
      <c r="IN11" s="5">
        <v>3.6</v>
      </c>
      <c r="IO11" s="5"/>
      <c r="IP11" s="5"/>
      <c r="IQ11" s="5">
        <v>2</v>
      </c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>
        <v>2.1000241666900399</v>
      </c>
      <c r="JD11" s="5"/>
      <c r="JE11" s="5"/>
      <c r="JF11" s="5"/>
      <c r="JG11" s="5"/>
      <c r="JH11" s="5">
        <v>1.934203976205473</v>
      </c>
      <c r="JI11" s="5"/>
      <c r="JJ11" s="5"/>
      <c r="JK11" s="5"/>
      <c r="JL11" s="5"/>
      <c r="JM11" s="5"/>
      <c r="JN11" s="5"/>
      <c r="JO11" s="5"/>
      <c r="JP11" s="5">
        <v>1.9</v>
      </c>
      <c r="JQ11" s="5">
        <v>1.8927903098551635</v>
      </c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>
        <v>1.8592032764124689</v>
      </c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>
        <v>1.9990948442529133</v>
      </c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>
        <v>1.9243668368376987</v>
      </c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>
        <v>2.3955251815402701</v>
      </c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>
        <v>2.1888368082056298</v>
      </c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</row>
    <row r="12" spans="1:630" s="3" customFormat="1" ht="13.5" customHeight="1" x14ac:dyDescent="0.25">
      <c r="A12" s="4" t="s">
        <v>32</v>
      </c>
      <c r="B12" s="5">
        <v>1.5</v>
      </c>
      <c r="C12" s="5">
        <v>1.5</v>
      </c>
      <c r="D12" s="5">
        <v>1.5</v>
      </c>
      <c r="E12" s="5">
        <v>1.5</v>
      </c>
      <c r="F12" s="5">
        <v>1.5</v>
      </c>
      <c r="G12" s="5"/>
      <c r="H12" s="5">
        <v>1.8</v>
      </c>
      <c r="I12" s="5">
        <v>2</v>
      </c>
      <c r="J12" s="5">
        <v>2</v>
      </c>
      <c r="K12" s="5">
        <v>1.9</v>
      </c>
      <c r="L12" s="5" t="s">
        <v>38</v>
      </c>
      <c r="M12" s="5">
        <v>2.2999999999999998</v>
      </c>
      <c r="N12" s="5">
        <v>1.6</v>
      </c>
      <c r="O12" s="5">
        <v>2</v>
      </c>
      <c r="P12" s="5">
        <v>2</v>
      </c>
      <c r="Q12" s="5" t="s">
        <v>38</v>
      </c>
      <c r="R12" s="5">
        <v>0.7</v>
      </c>
      <c r="S12" s="5">
        <v>1.1000000000000001</v>
      </c>
      <c r="T12" s="5">
        <v>2.2999999999999998</v>
      </c>
      <c r="U12" s="5">
        <v>2.1</v>
      </c>
      <c r="V12" s="5">
        <v>2</v>
      </c>
      <c r="W12" s="5">
        <v>1.6</v>
      </c>
      <c r="X12" s="5">
        <v>1.5</v>
      </c>
      <c r="Y12" s="5">
        <v>1</v>
      </c>
      <c r="Z12" s="5">
        <v>1.9</v>
      </c>
      <c r="AA12" s="5">
        <v>2</v>
      </c>
      <c r="AB12" s="5" t="s">
        <v>38</v>
      </c>
      <c r="AC12" s="5">
        <v>1.9</v>
      </c>
      <c r="AD12" s="5">
        <v>1.4</v>
      </c>
      <c r="AE12" s="5">
        <v>1.9</v>
      </c>
      <c r="AF12" s="5">
        <v>2</v>
      </c>
      <c r="AG12" s="5">
        <v>0.7</v>
      </c>
      <c r="AH12" s="5" t="s">
        <v>38</v>
      </c>
      <c r="AI12" s="5">
        <v>1.9</v>
      </c>
      <c r="AJ12" s="5">
        <v>1.4</v>
      </c>
      <c r="AK12" s="5">
        <v>0.8</v>
      </c>
      <c r="AL12" s="5">
        <v>1.9</v>
      </c>
      <c r="AM12" s="5">
        <v>2.2000000000000002</v>
      </c>
      <c r="AN12" s="5">
        <v>0.4</v>
      </c>
      <c r="AO12" s="5">
        <v>0.7</v>
      </c>
      <c r="AP12" s="5">
        <v>1.3</v>
      </c>
      <c r="AQ12" s="5">
        <v>0.5</v>
      </c>
      <c r="AR12" s="5">
        <v>1.6</v>
      </c>
      <c r="AS12" s="5">
        <v>1.3</v>
      </c>
      <c r="AT12" s="5">
        <v>1.2</v>
      </c>
      <c r="AU12" s="5">
        <v>1.4</v>
      </c>
      <c r="AV12" s="5">
        <v>0.8</v>
      </c>
      <c r="AW12" s="5" t="s">
        <v>38</v>
      </c>
      <c r="AX12" s="5">
        <v>1</v>
      </c>
      <c r="AY12" s="5">
        <v>1.2</v>
      </c>
      <c r="AZ12" s="5">
        <v>1.3</v>
      </c>
      <c r="BA12" s="5" t="s">
        <v>38</v>
      </c>
      <c r="BB12" s="5">
        <v>0</v>
      </c>
      <c r="BC12" s="5">
        <v>0.7</v>
      </c>
      <c r="BD12" s="5">
        <v>1.1000000000000001</v>
      </c>
      <c r="BE12" s="5">
        <v>1</v>
      </c>
      <c r="BF12" s="5">
        <v>0.9</v>
      </c>
      <c r="BG12" s="5">
        <v>0.4</v>
      </c>
      <c r="BH12" s="5">
        <v>1.3</v>
      </c>
      <c r="BI12" s="5">
        <v>1.2</v>
      </c>
      <c r="BJ12" s="5">
        <v>0.3</v>
      </c>
      <c r="BK12" s="5">
        <v>1.1000000000000001</v>
      </c>
      <c r="BL12" s="5">
        <v>1.2</v>
      </c>
      <c r="BM12" s="5">
        <v>0.1</v>
      </c>
      <c r="BN12" s="5">
        <v>1</v>
      </c>
      <c r="BO12" s="5">
        <v>3.9</v>
      </c>
      <c r="BP12" s="5">
        <v>1.3</v>
      </c>
      <c r="BQ12" s="5" t="s">
        <v>38</v>
      </c>
      <c r="BR12" s="5" t="s">
        <v>38</v>
      </c>
      <c r="BS12" s="5">
        <v>0.5</v>
      </c>
      <c r="BT12" s="5">
        <v>0.4</v>
      </c>
      <c r="BU12" s="5">
        <v>1.1000000000000001</v>
      </c>
      <c r="BV12" s="5">
        <v>1.1000000000000001</v>
      </c>
      <c r="BW12" s="5">
        <v>-0.3</v>
      </c>
      <c r="BX12" s="5">
        <v>0.1</v>
      </c>
      <c r="BY12" s="5">
        <v>1.2</v>
      </c>
      <c r="BZ12" s="5">
        <v>0.3</v>
      </c>
      <c r="CA12" s="5">
        <v>0.4</v>
      </c>
      <c r="CB12" s="5" t="s">
        <v>38</v>
      </c>
      <c r="CC12" s="5">
        <v>1</v>
      </c>
      <c r="CD12" s="5">
        <v>1.4</v>
      </c>
      <c r="CE12" s="5">
        <v>0.2</v>
      </c>
      <c r="CF12" s="5">
        <v>1.9</v>
      </c>
      <c r="CG12" s="5">
        <v>0.8</v>
      </c>
      <c r="CH12" s="5">
        <v>0.2</v>
      </c>
      <c r="CI12" s="5">
        <v>-0.2</v>
      </c>
      <c r="CJ12" s="5" t="s">
        <v>38</v>
      </c>
      <c r="CK12" s="5" t="s">
        <v>38</v>
      </c>
      <c r="CL12" s="5">
        <v>3.2</v>
      </c>
      <c r="CM12" s="5">
        <v>2</v>
      </c>
      <c r="CN12" s="5">
        <v>1.1000000000000001</v>
      </c>
      <c r="CO12" s="5">
        <v>2.1</v>
      </c>
      <c r="CP12" s="5">
        <v>0.2</v>
      </c>
      <c r="CQ12" s="5" t="s">
        <v>38</v>
      </c>
      <c r="CR12" s="5">
        <v>1.2</v>
      </c>
      <c r="CS12" s="5">
        <v>1</v>
      </c>
      <c r="CT12" s="5">
        <v>1</v>
      </c>
      <c r="CU12" s="5">
        <v>0.8</v>
      </c>
      <c r="CV12" s="5">
        <v>1.6</v>
      </c>
      <c r="CW12" s="5">
        <v>-0.7</v>
      </c>
      <c r="CX12" s="5">
        <v>1.5</v>
      </c>
      <c r="CY12" s="5">
        <v>-0.6</v>
      </c>
      <c r="CZ12" s="5">
        <v>1.6</v>
      </c>
      <c r="DA12" s="5">
        <v>-0.2</v>
      </c>
      <c r="DB12" s="5">
        <v>1.2</v>
      </c>
      <c r="DC12" s="5">
        <v>0.9</v>
      </c>
      <c r="DD12" s="5" t="s">
        <v>38</v>
      </c>
      <c r="DE12" s="5">
        <v>1.8</v>
      </c>
      <c r="DF12" s="5">
        <v>1.6</v>
      </c>
      <c r="DG12" s="5">
        <v>2.1</v>
      </c>
      <c r="DH12" s="5">
        <v>1.6</v>
      </c>
      <c r="DI12" s="5" t="s">
        <v>38</v>
      </c>
      <c r="DJ12" s="5">
        <v>0.4</v>
      </c>
      <c r="DK12" s="5">
        <v>-3</v>
      </c>
      <c r="DL12" s="5">
        <v>1.5</v>
      </c>
      <c r="DM12" s="5">
        <v>0.8</v>
      </c>
      <c r="DN12" s="5">
        <v>1.7</v>
      </c>
      <c r="DO12" s="5">
        <v>1.7</v>
      </c>
      <c r="DP12" s="5">
        <v>-0.8</v>
      </c>
      <c r="DQ12" s="5">
        <v>0.7</v>
      </c>
      <c r="DR12" s="5">
        <v>1.7</v>
      </c>
      <c r="DS12" s="5">
        <v>1.2</v>
      </c>
      <c r="DT12" s="5">
        <v>-0.8</v>
      </c>
      <c r="DU12" s="5">
        <v>2.1</v>
      </c>
      <c r="DV12" s="5">
        <v>-0.2</v>
      </c>
      <c r="DW12" s="5">
        <v>1.6</v>
      </c>
      <c r="DX12" s="5">
        <v>0.9</v>
      </c>
      <c r="DY12" s="5">
        <v>0.6</v>
      </c>
      <c r="DZ12" s="5">
        <v>1.4</v>
      </c>
      <c r="EA12" s="5" t="s">
        <v>38</v>
      </c>
      <c r="EB12" s="5">
        <v>0.8</v>
      </c>
      <c r="EC12" s="5">
        <v>0.8</v>
      </c>
      <c r="ED12" s="5">
        <v>1.2</v>
      </c>
      <c r="EE12" s="5">
        <v>-0.6</v>
      </c>
      <c r="EF12" s="5">
        <v>0.2</v>
      </c>
      <c r="EG12" s="5" t="s">
        <v>38</v>
      </c>
      <c r="EH12" s="5"/>
      <c r="EI12" s="5">
        <v>1.5</v>
      </c>
      <c r="EJ12" s="5">
        <v>0.6</v>
      </c>
      <c r="EK12" s="5">
        <v>0.6</v>
      </c>
      <c r="EL12" s="5"/>
      <c r="EM12" s="5">
        <v>-1.2</v>
      </c>
      <c r="EN12" s="5">
        <v>1.2</v>
      </c>
      <c r="EO12" s="5">
        <v>1</v>
      </c>
      <c r="EP12" s="5">
        <v>-0.7</v>
      </c>
      <c r="EQ12" s="5" t="s">
        <v>38</v>
      </c>
      <c r="ER12" s="5">
        <v>1.2</v>
      </c>
      <c r="ES12" s="5">
        <v>1</v>
      </c>
      <c r="ET12" s="5">
        <v>0.2</v>
      </c>
      <c r="EU12" s="5"/>
      <c r="EV12" s="5">
        <v>-0.1</v>
      </c>
      <c r="EW12" s="5">
        <v>0.6</v>
      </c>
      <c r="EX12" s="5">
        <v>-1.2</v>
      </c>
      <c r="EY12" s="5">
        <v>-1.7</v>
      </c>
      <c r="EZ12" s="5"/>
      <c r="FA12" s="5">
        <v>1</v>
      </c>
      <c r="FB12" s="5">
        <v>1.2</v>
      </c>
      <c r="FC12" s="5" t="s">
        <v>38</v>
      </c>
      <c r="FD12" s="5">
        <v>1.4</v>
      </c>
      <c r="FE12" s="5">
        <v>0.4</v>
      </c>
      <c r="FF12" s="5">
        <v>0.5</v>
      </c>
      <c r="FG12" s="5">
        <v>-1.4</v>
      </c>
      <c r="FH12" s="5"/>
      <c r="FI12" s="5">
        <v>-1.5</v>
      </c>
      <c r="FJ12" s="5"/>
      <c r="FK12" s="5"/>
      <c r="FL12" s="5"/>
      <c r="FM12" s="5"/>
      <c r="FN12" s="5"/>
      <c r="FO12" s="5">
        <v>0.6</v>
      </c>
      <c r="FP12" s="5"/>
      <c r="FQ12" s="5"/>
      <c r="FR12" s="5"/>
      <c r="FS12" s="5"/>
      <c r="FT12" s="5"/>
      <c r="FU12" s="5" t="s">
        <v>38</v>
      </c>
      <c r="FV12" s="5">
        <v>0.8</v>
      </c>
      <c r="FW12" s="5"/>
      <c r="FX12" s="5">
        <v>-0.9</v>
      </c>
      <c r="FY12" s="5"/>
      <c r="FZ12" s="5">
        <v>0.94167109919400804</v>
      </c>
      <c r="GA12" s="5">
        <v>-2.3013236804089954</v>
      </c>
      <c r="GB12" s="5"/>
      <c r="GC12" s="5"/>
      <c r="GD12" s="5">
        <v>0.7</v>
      </c>
      <c r="GE12" s="5"/>
      <c r="GF12" s="5"/>
      <c r="GG12" s="5"/>
      <c r="GH12" s="5"/>
      <c r="GI12" s="5"/>
      <c r="GJ12" s="5">
        <v>0.96224066659780227</v>
      </c>
      <c r="GK12" s="5">
        <v>-0.8</v>
      </c>
      <c r="GL12" s="5"/>
      <c r="GM12" s="5"/>
      <c r="GN12" s="5"/>
      <c r="GO12" s="5"/>
      <c r="GP12" s="5"/>
      <c r="GQ12" s="5"/>
      <c r="GR12" s="5"/>
      <c r="GS12" s="5">
        <v>1.1000000000000001</v>
      </c>
      <c r="GT12" s="5">
        <v>-1.8</v>
      </c>
      <c r="GU12" s="5"/>
      <c r="GV12" s="5"/>
      <c r="GW12" s="5"/>
      <c r="GX12" s="5"/>
      <c r="GY12" s="5"/>
      <c r="GZ12" s="5">
        <v>1</v>
      </c>
      <c r="HA12" s="5"/>
      <c r="HB12" s="5"/>
      <c r="HC12" s="5">
        <v>0.95243793234434104</v>
      </c>
      <c r="HD12" s="5"/>
      <c r="HE12" s="5">
        <v>-1.4</v>
      </c>
      <c r="HF12" s="5"/>
      <c r="HG12" s="5"/>
      <c r="HH12" s="5">
        <v>-0.4</v>
      </c>
      <c r="HI12" s="5"/>
      <c r="HJ12" s="5"/>
      <c r="HK12" s="5">
        <v>-1.4</v>
      </c>
      <c r="HL12" s="5"/>
      <c r="HM12" s="5"/>
      <c r="HN12" s="5"/>
      <c r="HO12" s="5"/>
      <c r="HP12" s="5"/>
      <c r="HQ12" s="5"/>
      <c r="HR12" s="5">
        <v>-0.3</v>
      </c>
      <c r="HS12" s="5">
        <v>0.955947556748038</v>
      </c>
      <c r="HT12" s="5">
        <v>-0.4</v>
      </c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>
        <v>1.7</v>
      </c>
      <c r="IG12" s="5"/>
      <c r="IH12" s="5"/>
      <c r="II12" s="5"/>
      <c r="IJ12" s="5"/>
      <c r="IK12" s="5"/>
      <c r="IL12" s="5">
        <v>-1.1000000000000001</v>
      </c>
      <c r="IM12" s="5"/>
      <c r="IN12" s="5">
        <v>-1.1000000000000001</v>
      </c>
      <c r="IO12" s="5"/>
      <c r="IP12" s="5"/>
      <c r="IQ12" s="5">
        <v>-0.8</v>
      </c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>
        <v>0.94717000191746337</v>
      </c>
      <c r="JD12" s="5"/>
      <c r="JE12" s="5"/>
      <c r="JF12" s="5"/>
      <c r="JG12" s="5"/>
      <c r="JH12" s="5">
        <v>-0.92009195786129094</v>
      </c>
      <c r="JI12" s="5"/>
      <c r="JJ12" s="5"/>
      <c r="JK12" s="5"/>
      <c r="JL12" s="5"/>
      <c r="JM12" s="5"/>
      <c r="JN12" s="5"/>
      <c r="JO12" s="5"/>
      <c r="JP12" s="5">
        <v>0.9</v>
      </c>
      <c r="JQ12" s="5">
        <v>0.95250466133862677</v>
      </c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>
        <v>0.99469601354045256</v>
      </c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>
        <v>1.0909768071942993</v>
      </c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>
        <v>1.2819013677511704</v>
      </c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>
        <v>1.2864518056727281</v>
      </c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>
        <v>1.5533778067288617</v>
      </c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  <c r="UT12" s="5"/>
    </row>
    <row r="13" spans="1:630" s="3" customFormat="1" ht="13.5" customHeight="1" x14ac:dyDescent="0.25">
      <c r="A13" s="4" t="s">
        <v>35</v>
      </c>
      <c r="B13" s="5">
        <v>-1.5</v>
      </c>
      <c r="C13" s="5">
        <v>-1.5</v>
      </c>
      <c r="D13" s="5">
        <v>-1.5</v>
      </c>
      <c r="E13" s="5">
        <v>-1.5</v>
      </c>
      <c r="F13" s="5">
        <v>-1.5</v>
      </c>
      <c r="G13" s="5"/>
      <c r="H13" s="5">
        <v>-1.2</v>
      </c>
      <c r="I13" s="5">
        <v>-1.5</v>
      </c>
      <c r="J13" s="5">
        <v>-1.3</v>
      </c>
      <c r="K13" s="5">
        <v>-1.6</v>
      </c>
      <c r="L13" s="5" t="s">
        <v>84</v>
      </c>
      <c r="M13" s="5">
        <v>-2</v>
      </c>
      <c r="N13" s="5">
        <v>-1.2</v>
      </c>
      <c r="O13" s="5">
        <v>-1.3</v>
      </c>
      <c r="P13" s="5">
        <v>-1.7</v>
      </c>
      <c r="Q13" s="5" t="s">
        <v>38</v>
      </c>
      <c r="R13" s="5">
        <v>-1.1000000000000001</v>
      </c>
      <c r="S13" s="5">
        <v>-2</v>
      </c>
      <c r="T13" s="5">
        <v>-1</v>
      </c>
      <c r="U13" s="5">
        <v>-1.6</v>
      </c>
      <c r="V13" s="5">
        <v>-2.8</v>
      </c>
      <c r="W13" s="5">
        <v>-2.2000000000000002</v>
      </c>
      <c r="X13" s="5">
        <v>-3.5</v>
      </c>
      <c r="Y13" s="5">
        <v>-1.2</v>
      </c>
      <c r="Z13" s="5">
        <v>-2.1</v>
      </c>
      <c r="AA13" s="5">
        <v>-3.7</v>
      </c>
      <c r="AB13" s="5" t="s">
        <v>38</v>
      </c>
      <c r="AC13" s="5">
        <v>-2.7</v>
      </c>
      <c r="AD13" s="5">
        <v>-2</v>
      </c>
      <c r="AE13" s="5">
        <v>-2.1</v>
      </c>
      <c r="AF13" s="5">
        <v>-2.6</v>
      </c>
      <c r="AG13" s="5">
        <v>-2</v>
      </c>
      <c r="AH13" s="5" t="s">
        <v>79</v>
      </c>
      <c r="AI13" s="5">
        <v>-2.9</v>
      </c>
      <c r="AJ13" s="5">
        <v>-2.1</v>
      </c>
      <c r="AK13" s="5">
        <v>-2.2999999999999998</v>
      </c>
      <c r="AL13" s="5">
        <v>-3.2</v>
      </c>
      <c r="AM13" s="5">
        <v>-0.9</v>
      </c>
      <c r="AN13" s="5">
        <v>-3.3</v>
      </c>
      <c r="AO13" s="5">
        <v>-2</v>
      </c>
      <c r="AP13" s="5">
        <v>-1.4</v>
      </c>
      <c r="AQ13" s="5">
        <v>-2</v>
      </c>
      <c r="AR13" s="5">
        <v>-2.6</v>
      </c>
      <c r="AS13" s="5">
        <v>-1.8</v>
      </c>
      <c r="AT13" s="5">
        <v>-2.1</v>
      </c>
      <c r="AU13" s="5">
        <v>1.4</v>
      </c>
      <c r="AV13" s="5">
        <v>-0.4</v>
      </c>
      <c r="AW13" s="5" t="s">
        <v>38</v>
      </c>
      <c r="AX13" s="5">
        <v>-3.5</v>
      </c>
      <c r="AY13" s="5">
        <v>-1.6</v>
      </c>
      <c r="AZ13" s="5">
        <v>-4.5</v>
      </c>
      <c r="BA13" s="5" t="s">
        <v>75</v>
      </c>
      <c r="BB13" s="5">
        <v>-3.8</v>
      </c>
      <c r="BC13" s="5">
        <v>-3.2</v>
      </c>
      <c r="BD13" s="5">
        <v>-4.0999999999999996</v>
      </c>
      <c r="BE13" s="5">
        <v>-3.5</v>
      </c>
      <c r="BF13" s="5">
        <v>-5.3</v>
      </c>
      <c r="BG13" s="5">
        <v>-3.1</v>
      </c>
      <c r="BH13" s="5">
        <v>-4.5999999999999996</v>
      </c>
      <c r="BI13" s="5">
        <v>-3.6</v>
      </c>
      <c r="BJ13" s="5">
        <v>-4.2</v>
      </c>
      <c r="BK13" s="5">
        <v>-2.8</v>
      </c>
      <c r="BL13" s="5">
        <v>-4.9000000000000004</v>
      </c>
      <c r="BM13" s="5">
        <v>-3.6</v>
      </c>
      <c r="BN13" s="5">
        <v>-3.5</v>
      </c>
      <c r="BO13" s="5">
        <v>-3.7</v>
      </c>
      <c r="BP13" s="5">
        <v>-3.6</v>
      </c>
      <c r="BQ13" s="5" t="s">
        <v>38</v>
      </c>
      <c r="BR13" s="5" t="s">
        <v>72</v>
      </c>
      <c r="BS13" s="5">
        <v>-4</v>
      </c>
      <c r="BT13" s="5">
        <v>-3.1</v>
      </c>
      <c r="BU13" s="5">
        <v>-3.2</v>
      </c>
      <c r="BV13" s="5">
        <v>-3</v>
      </c>
      <c r="BW13" s="5">
        <v>-1.3</v>
      </c>
      <c r="BX13" s="5">
        <v>-2.7</v>
      </c>
      <c r="BY13" s="5">
        <v>-4.3</v>
      </c>
      <c r="BZ13" s="5">
        <v>-2.1</v>
      </c>
      <c r="CA13" s="5">
        <v>-1.5</v>
      </c>
      <c r="CB13" s="5" t="s">
        <v>38</v>
      </c>
      <c r="CC13" s="5">
        <v>-2.5</v>
      </c>
      <c r="CD13" s="5">
        <v>-4.3</v>
      </c>
      <c r="CE13" s="5">
        <v>-0.8</v>
      </c>
      <c r="CF13" s="5">
        <v>-1.2</v>
      </c>
      <c r="CG13" s="5">
        <v>-4</v>
      </c>
      <c r="CH13" s="5">
        <v>-2</v>
      </c>
      <c r="CI13" s="5">
        <v>-1.8</v>
      </c>
      <c r="CJ13" s="5" t="s">
        <v>38</v>
      </c>
      <c r="CK13" s="5" t="s">
        <v>38</v>
      </c>
      <c r="CL13" s="5">
        <v>-0.7</v>
      </c>
      <c r="CM13" s="5">
        <v>-3.6</v>
      </c>
      <c r="CN13" s="5">
        <v>-2.2000000000000002</v>
      </c>
      <c r="CO13" s="5">
        <v>-2.2000000000000002</v>
      </c>
      <c r="CP13" s="5">
        <v>-1.1000000000000001</v>
      </c>
      <c r="CQ13" s="5" t="s">
        <v>67</v>
      </c>
      <c r="CR13" s="5">
        <v>-2.8</v>
      </c>
      <c r="CS13" s="5">
        <v>0</v>
      </c>
      <c r="CT13" s="5">
        <v>-2.5</v>
      </c>
      <c r="CU13" s="5">
        <v>-1</v>
      </c>
      <c r="CV13" s="5">
        <v>-1.8</v>
      </c>
      <c r="CW13" s="5">
        <v>0.5</v>
      </c>
      <c r="CX13" s="5">
        <v>0.2</v>
      </c>
      <c r="CY13" s="5">
        <v>1.5</v>
      </c>
      <c r="CZ13" s="5">
        <v>0.9</v>
      </c>
      <c r="DA13" s="5">
        <v>0.1</v>
      </c>
      <c r="DB13" s="5">
        <v>1.3</v>
      </c>
      <c r="DC13" s="5">
        <v>1.4</v>
      </c>
      <c r="DD13" s="5" t="s">
        <v>38</v>
      </c>
      <c r="DE13" s="5">
        <v>2.1</v>
      </c>
      <c r="DF13" s="5">
        <v>1.8</v>
      </c>
      <c r="DG13" s="5">
        <v>3.1</v>
      </c>
      <c r="DH13" s="5">
        <v>2.2000000000000002</v>
      </c>
      <c r="DI13" s="5" t="s">
        <v>60</v>
      </c>
      <c r="DJ13" s="5">
        <v>2.2999999999999998</v>
      </c>
      <c r="DK13" s="5">
        <v>2.5</v>
      </c>
      <c r="DL13" s="5">
        <v>0</v>
      </c>
      <c r="DM13" s="5">
        <v>2.5</v>
      </c>
      <c r="DN13" s="5">
        <v>1.4</v>
      </c>
      <c r="DO13" s="5">
        <v>0.4</v>
      </c>
      <c r="DP13" s="5">
        <v>1.3</v>
      </c>
      <c r="DQ13" s="5">
        <v>2.4</v>
      </c>
      <c r="DR13" s="5">
        <v>2.8</v>
      </c>
      <c r="DS13" s="5">
        <v>2.2000000000000002</v>
      </c>
      <c r="DT13" s="5">
        <v>1.3</v>
      </c>
      <c r="DU13" s="5">
        <v>2.5</v>
      </c>
      <c r="DV13" s="5">
        <v>1.4</v>
      </c>
      <c r="DW13" s="5">
        <v>2.5</v>
      </c>
      <c r="DX13" s="5">
        <v>3.4</v>
      </c>
      <c r="DY13" s="5">
        <v>2</v>
      </c>
      <c r="DZ13" s="5">
        <v>0.7</v>
      </c>
      <c r="EA13" s="5" t="s">
        <v>28</v>
      </c>
      <c r="EB13" s="5">
        <v>6</v>
      </c>
      <c r="EC13" s="5">
        <v>2.1</v>
      </c>
      <c r="ED13" s="5">
        <v>2.2000000000000002</v>
      </c>
      <c r="EE13" s="5">
        <v>1</v>
      </c>
      <c r="EF13" s="5">
        <v>1.9</v>
      </c>
      <c r="EG13" s="5" t="s">
        <v>38</v>
      </c>
      <c r="EH13" s="5"/>
      <c r="EI13" s="5">
        <v>2</v>
      </c>
      <c r="EJ13" s="5">
        <v>2</v>
      </c>
      <c r="EK13" s="5">
        <v>2.1</v>
      </c>
      <c r="EL13" s="5"/>
      <c r="EM13" s="5">
        <v>1.6</v>
      </c>
      <c r="EN13" s="5">
        <v>5</v>
      </c>
      <c r="EO13" s="5">
        <v>2.8</v>
      </c>
      <c r="EP13" s="5">
        <v>2.6</v>
      </c>
      <c r="EQ13" s="5" t="s">
        <v>31</v>
      </c>
      <c r="ER13" s="5">
        <v>3.1</v>
      </c>
      <c r="ES13" s="5">
        <v>4.3</v>
      </c>
      <c r="ET13" s="5">
        <v>2.2999999999999998</v>
      </c>
      <c r="EU13" s="5"/>
      <c r="EV13" s="5">
        <v>0.7</v>
      </c>
      <c r="EW13" s="5">
        <v>2.2000000000000002</v>
      </c>
      <c r="EX13" s="5">
        <v>1.5</v>
      </c>
      <c r="EY13" s="5">
        <v>1.7</v>
      </c>
      <c r="EZ13" s="5"/>
      <c r="FA13" s="5">
        <v>1</v>
      </c>
      <c r="FB13" s="5">
        <v>5</v>
      </c>
      <c r="FC13" s="5" t="s">
        <v>25</v>
      </c>
      <c r="FD13" s="5">
        <v>2.4</v>
      </c>
      <c r="FE13" s="5">
        <v>2.4</v>
      </c>
      <c r="FF13" s="5">
        <v>1.6</v>
      </c>
      <c r="FG13" s="5">
        <v>1.4</v>
      </c>
      <c r="FH13" s="5"/>
      <c r="FI13" s="5">
        <v>1.8</v>
      </c>
      <c r="FJ13" s="5"/>
      <c r="FK13" s="5"/>
      <c r="FL13" s="5"/>
      <c r="FM13" s="5"/>
      <c r="FN13" s="5"/>
      <c r="FO13" s="5">
        <v>2</v>
      </c>
      <c r="FP13" s="5"/>
      <c r="FQ13" s="5"/>
      <c r="FR13" s="5"/>
      <c r="FS13" s="5"/>
      <c r="FT13" s="5"/>
      <c r="FU13" s="5" t="s">
        <v>27</v>
      </c>
      <c r="FV13" s="5">
        <v>2.4</v>
      </c>
      <c r="FW13" s="5"/>
      <c r="FX13" s="5">
        <v>2.6</v>
      </c>
      <c r="FY13" s="5"/>
      <c r="FZ13" s="5">
        <v>2.5677905124739109</v>
      </c>
      <c r="GA13" s="5">
        <v>2.7963629350926666</v>
      </c>
      <c r="GB13" s="5"/>
      <c r="GC13" s="5"/>
      <c r="GD13" s="5">
        <v>2.6</v>
      </c>
      <c r="GE13" s="5"/>
      <c r="GF13" s="5"/>
      <c r="GG13" s="5"/>
      <c r="GH13" s="5"/>
      <c r="GI13" s="5"/>
      <c r="GJ13" s="5">
        <v>2.5062076525233179</v>
      </c>
      <c r="GK13" s="5">
        <v>2.6</v>
      </c>
      <c r="GL13" s="5"/>
      <c r="GM13" s="5"/>
      <c r="GN13" s="5"/>
      <c r="GO13" s="5"/>
      <c r="GP13" s="5"/>
      <c r="GQ13" s="5"/>
      <c r="GR13" s="5"/>
      <c r="GS13" s="5">
        <v>2.2999999999999998</v>
      </c>
      <c r="GT13" s="5">
        <v>3.9</v>
      </c>
      <c r="GU13" s="5"/>
      <c r="GV13" s="5"/>
      <c r="GW13" s="5"/>
      <c r="GX13" s="5"/>
      <c r="GY13" s="5"/>
      <c r="GZ13" s="5">
        <v>3.8</v>
      </c>
      <c r="HA13" s="5"/>
      <c r="HB13" s="5"/>
      <c r="HC13" s="5">
        <v>3.1264329027639537</v>
      </c>
      <c r="HD13" s="5"/>
      <c r="HE13" s="5">
        <v>4.2</v>
      </c>
      <c r="HF13" s="5"/>
      <c r="HG13" s="5"/>
      <c r="HH13" s="5">
        <v>3.8</v>
      </c>
      <c r="HI13" s="5"/>
      <c r="HJ13" s="5"/>
      <c r="HK13" s="5">
        <v>4.2</v>
      </c>
      <c r="HL13" s="5"/>
      <c r="HM13" s="5"/>
      <c r="HN13" s="5"/>
      <c r="HO13" s="5"/>
      <c r="HP13" s="5"/>
      <c r="HQ13" s="5"/>
      <c r="HR13" s="5">
        <v>6.2</v>
      </c>
      <c r="HS13" s="5">
        <v>4.8556833785556419</v>
      </c>
      <c r="HT13" s="5">
        <v>3.8</v>
      </c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>
        <v>3.8</v>
      </c>
      <c r="IG13" s="5"/>
      <c r="IH13" s="5"/>
      <c r="II13" s="5"/>
      <c r="IJ13" s="5"/>
      <c r="IK13" s="5"/>
      <c r="IL13" s="5">
        <v>5</v>
      </c>
      <c r="IM13" s="5"/>
      <c r="IN13" s="5">
        <v>5</v>
      </c>
      <c r="IO13" s="5"/>
      <c r="IP13" s="5"/>
      <c r="IQ13" s="5">
        <v>2.2999999999999998</v>
      </c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>
        <v>1.9823026984085779</v>
      </c>
      <c r="JD13" s="5"/>
      <c r="JE13" s="5"/>
      <c r="JF13" s="5"/>
      <c r="JG13" s="5"/>
      <c r="JH13" s="5">
        <v>2.1753155322251416</v>
      </c>
      <c r="JI13" s="5"/>
      <c r="JJ13" s="5"/>
      <c r="JK13" s="5"/>
      <c r="JL13" s="5"/>
      <c r="JM13" s="5"/>
      <c r="JN13" s="5"/>
      <c r="JO13" s="5"/>
      <c r="JP13" s="5">
        <v>2</v>
      </c>
      <c r="JQ13" s="5">
        <v>1.43148324529907</v>
      </c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>
        <v>1.4716320770857605</v>
      </c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>
        <v>1.6473441558194191</v>
      </c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>
        <v>1.620177452395688</v>
      </c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>
        <v>1.7145611438270203</v>
      </c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>
        <v>0.3797021404860379</v>
      </c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</row>
    <row r="14" spans="1:630" s="16" customFormat="1" ht="13.5" customHeight="1" x14ac:dyDescent="0.25">
      <c r="A14" s="4" t="s">
        <v>36</v>
      </c>
      <c r="B14" s="5">
        <v>-1.3</v>
      </c>
      <c r="C14" s="5">
        <v>-1.3</v>
      </c>
      <c r="D14" s="5">
        <v>-1.3</v>
      </c>
      <c r="E14" s="5">
        <v>-1.3</v>
      </c>
      <c r="F14" s="5">
        <v>-1.3</v>
      </c>
      <c r="G14" s="5"/>
      <c r="H14" s="5">
        <v>-1.3</v>
      </c>
      <c r="I14" s="5">
        <v>-1.2</v>
      </c>
      <c r="J14" s="5">
        <v>-1.4</v>
      </c>
      <c r="K14" s="5">
        <v>-1.2</v>
      </c>
      <c r="L14" s="5" t="s">
        <v>38</v>
      </c>
      <c r="M14" s="5">
        <v>-1</v>
      </c>
      <c r="N14" s="5">
        <v>-1.3</v>
      </c>
      <c r="O14" s="5">
        <v>-1.2</v>
      </c>
      <c r="P14" s="5">
        <v>-1.4</v>
      </c>
      <c r="Q14" s="5" t="s">
        <v>38</v>
      </c>
      <c r="R14" s="5">
        <v>-0.8</v>
      </c>
      <c r="S14" s="5">
        <v>0</v>
      </c>
      <c r="T14" s="5">
        <v>-0.9</v>
      </c>
      <c r="U14" s="5">
        <v>-0.4</v>
      </c>
      <c r="V14" s="5">
        <v>-0.4</v>
      </c>
      <c r="W14" s="5">
        <v>-0.5</v>
      </c>
      <c r="X14" s="5">
        <v>-0.5</v>
      </c>
      <c r="Y14" s="5">
        <v>-0.4</v>
      </c>
      <c r="Z14" s="5">
        <v>-0.6</v>
      </c>
      <c r="AA14" s="5">
        <v>-0.6</v>
      </c>
      <c r="AB14" s="5" t="s">
        <v>38</v>
      </c>
      <c r="AC14" s="5">
        <v>-0.4</v>
      </c>
      <c r="AD14" s="5">
        <v>-0.4</v>
      </c>
      <c r="AE14" s="5">
        <v>-0.6</v>
      </c>
      <c r="AF14" s="5">
        <v>-0.5</v>
      </c>
      <c r="AG14" s="5">
        <v>-0.4</v>
      </c>
      <c r="AH14" s="5" t="s">
        <v>38</v>
      </c>
      <c r="AI14" s="5">
        <v>-0.6</v>
      </c>
      <c r="AJ14" s="5">
        <v>-0.5</v>
      </c>
      <c r="AK14" s="5">
        <v>0</v>
      </c>
      <c r="AL14" s="5">
        <v>-0.5</v>
      </c>
      <c r="AM14" s="5">
        <v>-0.8</v>
      </c>
      <c r="AN14" s="5">
        <v>-0.6</v>
      </c>
      <c r="AO14" s="5">
        <v>-0.4</v>
      </c>
      <c r="AP14" s="5">
        <v>-0.6</v>
      </c>
      <c r="AQ14" s="5">
        <v>-0.4</v>
      </c>
      <c r="AR14" s="5">
        <v>-0.6</v>
      </c>
      <c r="AS14" s="5">
        <v>-0.6</v>
      </c>
      <c r="AT14" s="5">
        <v>-0.6</v>
      </c>
      <c r="AU14" s="5">
        <v>-0.9</v>
      </c>
      <c r="AV14" s="5">
        <v>-0.8</v>
      </c>
      <c r="AW14" s="5" t="s">
        <v>38</v>
      </c>
      <c r="AX14" s="5">
        <v>0</v>
      </c>
      <c r="AY14" s="5">
        <v>-0.3</v>
      </c>
      <c r="AZ14" s="5">
        <v>-0.3</v>
      </c>
      <c r="BA14" s="5" t="s">
        <v>38</v>
      </c>
      <c r="BB14" s="5">
        <v>-0.5</v>
      </c>
      <c r="BC14" s="5">
        <v>-0.7</v>
      </c>
      <c r="BD14" s="5">
        <v>-0.8</v>
      </c>
      <c r="BE14" s="5">
        <v>-0.6</v>
      </c>
      <c r="BF14" s="5">
        <v>-0.9</v>
      </c>
      <c r="BG14" s="5">
        <v>-0.6</v>
      </c>
      <c r="BH14" s="5">
        <v>-0.8</v>
      </c>
      <c r="BI14" s="5">
        <v>-0.9</v>
      </c>
      <c r="BJ14" s="5">
        <v>-0.8</v>
      </c>
      <c r="BK14" s="5">
        <v>-0.7</v>
      </c>
      <c r="BL14" s="5">
        <v>-0.7</v>
      </c>
      <c r="BM14" s="5">
        <v>-0.4</v>
      </c>
      <c r="BN14" s="5">
        <v>0</v>
      </c>
      <c r="BO14" s="5">
        <v>0.6</v>
      </c>
      <c r="BP14" s="5">
        <v>-0.8</v>
      </c>
      <c r="BQ14" s="5" t="s">
        <v>38</v>
      </c>
      <c r="BR14" s="5" t="s">
        <v>38</v>
      </c>
      <c r="BS14" s="5">
        <v>-0.9</v>
      </c>
      <c r="BT14" s="5">
        <v>-0.7</v>
      </c>
      <c r="BU14" s="5">
        <v>-0.7</v>
      </c>
      <c r="BV14" s="5">
        <v>-0.8</v>
      </c>
      <c r="BW14" s="5">
        <v>-0.4</v>
      </c>
      <c r="BX14" s="5">
        <v>-0.4</v>
      </c>
      <c r="BY14" s="5">
        <v>-1</v>
      </c>
      <c r="BZ14" s="5">
        <v>-0.3</v>
      </c>
      <c r="CA14" s="5">
        <v>-0.8</v>
      </c>
      <c r="CB14" s="5" t="s">
        <v>38</v>
      </c>
      <c r="CC14" s="5">
        <v>0</v>
      </c>
      <c r="CD14" s="5">
        <v>-0.5</v>
      </c>
      <c r="CE14" s="5">
        <v>-0.1</v>
      </c>
      <c r="CF14" s="5">
        <v>-0.2</v>
      </c>
      <c r="CG14" s="5">
        <v>0.1</v>
      </c>
      <c r="CH14" s="5">
        <v>-0.1</v>
      </c>
      <c r="CI14" s="5">
        <v>-0.3</v>
      </c>
      <c r="CJ14" s="5" t="s">
        <v>38</v>
      </c>
      <c r="CK14" s="5" t="s">
        <v>38</v>
      </c>
      <c r="CL14" s="5">
        <v>0.3</v>
      </c>
      <c r="CM14" s="5">
        <v>-0.5</v>
      </c>
      <c r="CN14" s="5">
        <v>-0.8</v>
      </c>
      <c r="CO14" s="5">
        <v>-0.8</v>
      </c>
      <c r="CP14" s="5">
        <v>-0.3</v>
      </c>
      <c r="CQ14" s="5" t="s">
        <v>38</v>
      </c>
      <c r="CR14" s="5">
        <v>-0.2</v>
      </c>
      <c r="CS14" s="5">
        <v>0</v>
      </c>
      <c r="CT14" s="5">
        <v>-0.5</v>
      </c>
      <c r="CU14" s="5">
        <v>0.1</v>
      </c>
      <c r="CV14" s="5">
        <v>-0.4</v>
      </c>
      <c r="CW14" s="5">
        <v>0</v>
      </c>
      <c r="CX14" s="5">
        <v>-0.2</v>
      </c>
      <c r="CY14" s="5">
        <v>0</v>
      </c>
      <c r="CZ14" s="5">
        <v>-0.2</v>
      </c>
      <c r="DA14" s="5">
        <v>0</v>
      </c>
      <c r="DB14" s="5">
        <v>-0.4</v>
      </c>
      <c r="DC14" s="5">
        <v>-0.1</v>
      </c>
      <c r="DD14" s="5" t="s">
        <v>38</v>
      </c>
      <c r="DE14" s="5">
        <v>3.3</v>
      </c>
      <c r="DF14" s="5">
        <v>0</v>
      </c>
      <c r="DG14" s="5">
        <v>0</v>
      </c>
      <c r="DH14" s="5">
        <v>0</v>
      </c>
      <c r="DI14" s="5" t="s">
        <v>38</v>
      </c>
      <c r="DJ14" s="5">
        <v>0.2</v>
      </c>
      <c r="DK14" s="5">
        <v>0.1</v>
      </c>
      <c r="DL14" s="5">
        <v>0</v>
      </c>
      <c r="DM14" s="5">
        <v>0</v>
      </c>
      <c r="DN14" s="5">
        <v>0</v>
      </c>
      <c r="DO14" s="5">
        <v>-0.1</v>
      </c>
      <c r="DP14" s="5">
        <v>0</v>
      </c>
      <c r="DQ14" s="5">
        <v>-0.1</v>
      </c>
      <c r="DR14" s="5">
        <v>0</v>
      </c>
      <c r="DS14" s="5">
        <v>-0.3</v>
      </c>
      <c r="DT14" s="5">
        <v>0</v>
      </c>
      <c r="DU14" s="5">
        <v>-0.1</v>
      </c>
      <c r="DV14" s="5">
        <v>0</v>
      </c>
      <c r="DW14" s="5">
        <v>0</v>
      </c>
      <c r="DX14" s="5">
        <v>0</v>
      </c>
      <c r="DY14" s="5">
        <v>-0.2</v>
      </c>
      <c r="DZ14" s="5">
        <v>0</v>
      </c>
      <c r="EA14" s="5" t="s">
        <v>38</v>
      </c>
      <c r="EB14" s="5">
        <v>0</v>
      </c>
      <c r="EC14" s="5">
        <v>0.2</v>
      </c>
      <c r="ED14" s="5">
        <v>-0.3</v>
      </c>
      <c r="EE14" s="5">
        <v>0</v>
      </c>
      <c r="EF14" s="5">
        <v>-0.2</v>
      </c>
      <c r="EG14" s="5" t="s">
        <v>38</v>
      </c>
      <c r="EH14" s="5"/>
      <c r="EI14" s="5">
        <v>0</v>
      </c>
      <c r="EJ14" s="5">
        <v>0</v>
      </c>
      <c r="EK14" s="5">
        <v>0.1</v>
      </c>
      <c r="EL14" s="5"/>
      <c r="EM14" s="5">
        <v>0</v>
      </c>
      <c r="EN14" s="5">
        <v>0</v>
      </c>
      <c r="EO14" s="5">
        <v>0.2</v>
      </c>
      <c r="EP14" s="5">
        <v>0</v>
      </c>
      <c r="EQ14" s="5" t="s">
        <v>38</v>
      </c>
      <c r="ER14" s="5">
        <v>0</v>
      </c>
      <c r="ES14" s="5">
        <v>0</v>
      </c>
      <c r="ET14" s="5">
        <v>0</v>
      </c>
      <c r="EU14" s="5"/>
      <c r="EV14" s="5">
        <v>0</v>
      </c>
      <c r="EW14" s="5">
        <v>0</v>
      </c>
      <c r="EX14" s="5">
        <v>0</v>
      </c>
      <c r="EY14" s="5">
        <v>0</v>
      </c>
      <c r="EZ14" s="5"/>
      <c r="FA14" s="5">
        <v>0</v>
      </c>
      <c r="FB14" s="5">
        <v>0</v>
      </c>
      <c r="FC14" s="5" t="s">
        <v>38</v>
      </c>
      <c r="FD14" s="5">
        <v>0</v>
      </c>
      <c r="FE14" s="5">
        <v>0</v>
      </c>
      <c r="FF14" s="5">
        <v>0</v>
      </c>
      <c r="FG14" s="5">
        <v>0</v>
      </c>
      <c r="FH14" s="5"/>
      <c r="FI14" s="5">
        <v>0.1</v>
      </c>
      <c r="FJ14" s="5"/>
      <c r="FK14" s="5"/>
      <c r="FL14" s="5"/>
      <c r="FM14" s="5"/>
      <c r="FN14" s="5"/>
      <c r="FO14" s="5">
        <v>0</v>
      </c>
      <c r="FP14" s="5"/>
      <c r="FQ14" s="5"/>
      <c r="FR14" s="5"/>
      <c r="FS14" s="5"/>
      <c r="FT14" s="5"/>
      <c r="FU14" s="5" t="s">
        <v>38</v>
      </c>
      <c r="FV14" s="5">
        <v>0</v>
      </c>
      <c r="FW14" s="5"/>
      <c r="FX14" s="5">
        <v>0</v>
      </c>
      <c r="FY14" s="5"/>
      <c r="FZ14" s="5">
        <v>9.4210241604778481E-3</v>
      </c>
      <c r="GA14" s="5">
        <v>2.22322025304071E-2</v>
      </c>
      <c r="GB14" s="5"/>
      <c r="GC14" s="5"/>
      <c r="GD14" s="5">
        <v>0</v>
      </c>
      <c r="GE14" s="5"/>
      <c r="GF14" s="5"/>
      <c r="GG14" s="5"/>
      <c r="GH14" s="5"/>
      <c r="GI14" s="5"/>
      <c r="GJ14" s="5">
        <v>2.9450489858469774E-2</v>
      </c>
      <c r="GK14" s="5">
        <v>0</v>
      </c>
      <c r="GL14" s="5"/>
      <c r="GM14" s="5"/>
      <c r="GN14" s="5"/>
      <c r="GO14" s="5"/>
      <c r="GP14" s="5"/>
      <c r="GQ14" s="5"/>
      <c r="GR14" s="5"/>
      <c r="GS14" s="5">
        <v>0</v>
      </c>
      <c r="GT14" s="5">
        <v>0</v>
      </c>
      <c r="GU14" s="5"/>
      <c r="GV14" s="5"/>
      <c r="GW14" s="5"/>
      <c r="GX14" s="5"/>
      <c r="GY14" s="5"/>
      <c r="GZ14" s="5">
        <v>0.1</v>
      </c>
      <c r="HA14" s="5"/>
      <c r="HB14" s="5"/>
      <c r="HC14" s="5">
        <v>-5.4666838459164584E-3</v>
      </c>
      <c r="HD14" s="5"/>
      <c r="HE14" s="5">
        <v>0</v>
      </c>
      <c r="HF14" s="5"/>
      <c r="HG14" s="5"/>
      <c r="HH14" s="5">
        <v>0</v>
      </c>
      <c r="HI14" s="5"/>
      <c r="HJ14" s="5"/>
      <c r="HK14" s="5">
        <v>0</v>
      </c>
      <c r="HL14" s="5"/>
      <c r="HM14" s="5"/>
      <c r="HN14" s="5"/>
      <c r="HO14" s="5"/>
      <c r="HP14" s="5"/>
      <c r="HQ14" s="5"/>
      <c r="HR14" s="5">
        <v>0</v>
      </c>
      <c r="HS14" s="5">
        <v>-5.2478168955331734E-3</v>
      </c>
      <c r="HT14" s="5">
        <v>0</v>
      </c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 t="s">
        <v>38</v>
      </c>
      <c r="IG14" s="5"/>
      <c r="IH14" s="5"/>
      <c r="II14" s="5"/>
      <c r="IJ14" s="5"/>
      <c r="IK14" s="5"/>
      <c r="IL14" s="5">
        <v>0</v>
      </c>
      <c r="IM14" s="5"/>
      <c r="IN14" s="5">
        <v>0</v>
      </c>
      <c r="IO14" s="5"/>
      <c r="IP14" s="5"/>
      <c r="IQ14" s="5">
        <v>0</v>
      </c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>
        <v>-1.6965969712234925E-2</v>
      </c>
      <c r="JD14" s="5"/>
      <c r="JE14" s="5"/>
      <c r="JF14" s="5"/>
      <c r="JG14" s="5"/>
      <c r="JH14" s="5">
        <v>-1.08666193652651E-2</v>
      </c>
      <c r="JI14" s="5"/>
      <c r="JJ14" s="5"/>
      <c r="JK14" s="5"/>
      <c r="JL14" s="5"/>
      <c r="JM14" s="5"/>
      <c r="JN14" s="5"/>
      <c r="JO14" s="5"/>
      <c r="JP14" s="5">
        <v>0</v>
      </c>
      <c r="JQ14" s="5">
        <v>-1.5270239320389527E-2</v>
      </c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>
        <v>1.2831320094507532E-2</v>
      </c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>
        <v>4.2034677505408188E-4</v>
      </c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>
        <v>9.1149426416335861E-4</v>
      </c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>
        <v>2.3240658646999264E-3</v>
      </c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>
        <v>2.086832459978811E-3</v>
      </c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5"/>
      <c r="PL14" s="5"/>
      <c r="PM14" s="5"/>
      <c r="PN14" s="5"/>
      <c r="PO14" s="5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5"/>
      <c r="QS14" s="5"/>
      <c r="QT14" s="5"/>
      <c r="QU14" s="5"/>
      <c r="QV14" s="5"/>
      <c r="QW14" s="5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5"/>
      <c r="RZ14" s="5"/>
      <c r="SA14" s="5"/>
      <c r="SB14" s="5"/>
      <c r="SC14" s="5"/>
      <c r="SD14" s="5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5"/>
      <c r="TG14" s="5"/>
      <c r="TH14" s="5"/>
      <c r="TI14" s="5"/>
      <c r="TJ14" s="5"/>
      <c r="TK14" s="5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  <c r="UE14" s="5"/>
      <c r="UF14" s="5"/>
      <c r="UG14" s="5"/>
      <c r="UH14" s="5"/>
      <c r="UI14" s="5"/>
      <c r="UJ14" s="5"/>
      <c r="UK14" s="5"/>
      <c r="UL14" s="5"/>
      <c r="UM14" s="5"/>
      <c r="UN14" s="5"/>
      <c r="UO14" s="5"/>
      <c r="UP14" s="5"/>
      <c r="UQ14" s="5"/>
      <c r="UR14" s="5"/>
      <c r="US14" s="5"/>
      <c r="UT14" s="5"/>
    </row>
    <row r="15" spans="1:630" s="4" customFormat="1" ht="13.5" customHeight="1" x14ac:dyDescent="0.25">
      <c r="A15" s="4" t="s">
        <v>37</v>
      </c>
      <c r="B15" s="5">
        <v>3.3</v>
      </c>
      <c r="C15" s="5">
        <v>3.3</v>
      </c>
      <c r="D15" s="5">
        <v>3.3</v>
      </c>
      <c r="E15" s="5">
        <v>3.3</v>
      </c>
      <c r="F15" s="5">
        <v>3.3</v>
      </c>
      <c r="G15" s="5"/>
      <c r="H15" s="5">
        <v>3.7</v>
      </c>
      <c r="I15" s="5">
        <v>2.4</v>
      </c>
      <c r="J15" s="5">
        <v>2.6</v>
      </c>
      <c r="K15" s="5">
        <v>2.5</v>
      </c>
      <c r="L15" s="5" t="s">
        <v>85</v>
      </c>
      <c r="M15" s="5">
        <v>2.6</v>
      </c>
      <c r="N15" s="5">
        <v>2.5</v>
      </c>
      <c r="O15" s="5">
        <v>2.7</v>
      </c>
      <c r="P15" s="5">
        <v>2.5</v>
      </c>
      <c r="Q15" s="5" t="s">
        <v>38</v>
      </c>
      <c r="R15" s="5">
        <v>2.7</v>
      </c>
      <c r="S15" s="5">
        <v>2.4</v>
      </c>
      <c r="T15" s="5">
        <v>2.6</v>
      </c>
      <c r="U15" s="5">
        <v>2</v>
      </c>
      <c r="V15" s="5">
        <v>1.2</v>
      </c>
      <c r="W15" s="5">
        <v>1</v>
      </c>
      <c r="X15" s="5">
        <v>2.5</v>
      </c>
      <c r="Y15" s="5">
        <v>1.3</v>
      </c>
      <c r="Z15" s="5">
        <v>1.6</v>
      </c>
      <c r="AA15" s="5">
        <v>2.2000000000000002</v>
      </c>
      <c r="AB15" s="5" t="s">
        <v>38</v>
      </c>
      <c r="AC15" s="5">
        <v>1.8</v>
      </c>
      <c r="AD15" s="5">
        <v>1.2</v>
      </c>
      <c r="AE15" s="5">
        <v>0.9</v>
      </c>
      <c r="AF15" s="5">
        <v>1.2</v>
      </c>
      <c r="AG15" s="5">
        <v>2.7</v>
      </c>
      <c r="AH15" s="5" t="s">
        <v>38</v>
      </c>
      <c r="AI15" s="5">
        <v>1.7</v>
      </c>
      <c r="AJ15" s="5">
        <v>1</v>
      </c>
      <c r="AK15" s="5">
        <v>2.5</v>
      </c>
      <c r="AL15" s="5">
        <v>0.1</v>
      </c>
      <c r="AM15" s="5">
        <v>2.5</v>
      </c>
      <c r="AN15" s="5">
        <v>-0.9</v>
      </c>
      <c r="AO15" s="5">
        <v>2.7</v>
      </c>
      <c r="AP15" s="5">
        <v>0.4</v>
      </c>
      <c r="AQ15" s="5">
        <v>2.8</v>
      </c>
      <c r="AR15" s="5">
        <v>2.5</v>
      </c>
      <c r="AS15" s="5">
        <v>2.4</v>
      </c>
      <c r="AT15" s="5">
        <v>1.8</v>
      </c>
      <c r="AU15" s="5">
        <v>3.2</v>
      </c>
      <c r="AV15" s="5">
        <v>4.8</v>
      </c>
      <c r="AW15" s="5" t="s">
        <v>38</v>
      </c>
      <c r="AX15" s="5">
        <v>0</v>
      </c>
      <c r="AY15" s="5">
        <v>4</v>
      </c>
      <c r="AZ15" s="5">
        <v>2</v>
      </c>
      <c r="BA15" s="5" t="s">
        <v>38</v>
      </c>
      <c r="BB15" s="5">
        <v>0.8</v>
      </c>
      <c r="BC15" s="5">
        <v>2</v>
      </c>
      <c r="BD15" s="5">
        <v>2.7</v>
      </c>
      <c r="BE15" s="5">
        <v>2</v>
      </c>
      <c r="BF15" s="5">
        <v>0.4</v>
      </c>
      <c r="BG15" s="5">
        <v>-0.9</v>
      </c>
      <c r="BH15" s="5">
        <v>2</v>
      </c>
      <c r="BI15" s="5">
        <v>1.1000000000000001</v>
      </c>
      <c r="BJ15" s="5">
        <v>2.2999999999999998</v>
      </c>
      <c r="BK15" s="5">
        <v>2</v>
      </c>
      <c r="BL15" s="5">
        <v>1.8</v>
      </c>
      <c r="BM15" s="5">
        <v>-0.3</v>
      </c>
      <c r="BN15" s="5">
        <v>-0.5</v>
      </c>
      <c r="BO15" s="5">
        <v>-1.1000000000000001</v>
      </c>
      <c r="BP15" s="5">
        <v>0.5</v>
      </c>
      <c r="BQ15" s="5" t="s">
        <v>38</v>
      </c>
      <c r="BR15" s="5" t="s">
        <v>38</v>
      </c>
      <c r="BS15" s="5">
        <v>-1.9</v>
      </c>
      <c r="BT15" s="5">
        <v>-2</v>
      </c>
      <c r="BU15" s="5">
        <v>1</v>
      </c>
      <c r="BV15" s="5">
        <v>1.3</v>
      </c>
      <c r="BW15" s="5">
        <v>0.3</v>
      </c>
      <c r="BX15" s="5">
        <v>-0.6</v>
      </c>
      <c r="BY15" s="5">
        <v>0.8</v>
      </c>
      <c r="BZ15" s="5">
        <v>1.6</v>
      </c>
      <c r="CA15" s="5">
        <v>2.2000000000000002</v>
      </c>
      <c r="CB15" s="5" t="s">
        <v>38</v>
      </c>
      <c r="CC15" s="5">
        <v>1</v>
      </c>
      <c r="CD15" s="5">
        <v>0.4</v>
      </c>
      <c r="CE15" s="5">
        <v>1</v>
      </c>
      <c r="CF15" s="5">
        <v>2.1</v>
      </c>
      <c r="CG15" s="5">
        <v>-0.7</v>
      </c>
      <c r="CH15" s="5">
        <v>0.1</v>
      </c>
      <c r="CI15" s="5">
        <v>1</v>
      </c>
      <c r="CJ15" s="5" t="s">
        <v>38</v>
      </c>
      <c r="CK15" s="5" t="s">
        <v>38</v>
      </c>
      <c r="CL15" s="5">
        <v>-2.2999999999999998</v>
      </c>
      <c r="CM15" s="5">
        <v>0</v>
      </c>
      <c r="CN15" s="5">
        <v>2.4</v>
      </c>
      <c r="CO15" s="5">
        <v>1.4</v>
      </c>
      <c r="CP15" s="5">
        <v>0.8</v>
      </c>
      <c r="CQ15" s="5" t="s">
        <v>38</v>
      </c>
      <c r="CR15" s="5">
        <v>1.1000000000000001</v>
      </c>
      <c r="CS15" s="5">
        <v>2</v>
      </c>
      <c r="CT15" s="5">
        <v>0.2</v>
      </c>
      <c r="CU15" s="5">
        <v>1</v>
      </c>
      <c r="CV15" s="5">
        <v>-0.5</v>
      </c>
      <c r="CW15" s="5">
        <v>1.8</v>
      </c>
      <c r="CX15" s="5">
        <v>2.7</v>
      </c>
      <c r="CY15" s="5">
        <v>2</v>
      </c>
      <c r="CZ15" s="5">
        <v>3.6</v>
      </c>
      <c r="DA15" s="5">
        <v>2.5</v>
      </c>
      <c r="DB15" s="5">
        <v>3.9</v>
      </c>
      <c r="DC15" s="5">
        <v>3.7</v>
      </c>
      <c r="DD15" s="5" t="s">
        <v>38</v>
      </c>
      <c r="DE15" s="5">
        <v>3.2</v>
      </c>
      <c r="DF15" s="5">
        <v>1.9</v>
      </c>
      <c r="DG15" s="5">
        <v>3.5</v>
      </c>
      <c r="DH15" s="5">
        <v>3.5</v>
      </c>
      <c r="DI15" s="5" t="s">
        <v>38</v>
      </c>
      <c r="DJ15" s="5">
        <v>3.9</v>
      </c>
      <c r="DK15" s="5">
        <v>3.1</v>
      </c>
      <c r="DL15" s="5">
        <v>2.5</v>
      </c>
      <c r="DM15" s="5">
        <v>4.4000000000000004</v>
      </c>
      <c r="DN15" s="5">
        <v>2.5</v>
      </c>
      <c r="DO15" s="5">
        <v>3.1</v>
      </c>
      <c r="DP15" s="5">
        <v>2.6</v>
      </c>
      <c r="DQ15" s="5">
        <v>3.9</v>
      </c>
      <c r="DR15" s="5">
        <v>3.5</v>
      </c>
      <c r="DS15" s="5">
        <v>3.9</v>
      </c>
      <c r="DT15" s="5">
        <v>2.6</v>
      </c>
      <c r="DU15" s="5">
        <v>4.2</v>
      </c>
      <c r="DV15" s="5">
        <v>3.2</v>
      </c>
      <c r="DW15" s="5">
        <v>4.3</v>
      </c>
      <c r="DX15" s="5">
        <v>4.0999999999999996</v>
      </c>
      <c r="DY15" s="5">
        <v>4.4000000000000004</v>
      </c>
      <c r="DZ15" s="5">
        <v>3.1</v>
      </c>
      <c r="EA15" s="5" t="s">
        <v>38</v>
      </c>
      <c r="EB15" s="5">
        <v>5</v>
      </c>
      <c r="EC15" s="5">
        <v>4</v>
      </c>
      <c r="ED15" s="5">
        <v>4</v>
      </c>
      <c r="EE15" s="5">
        <v>2.7</v>
      </c>
      <c r="EF15" s="5">
        <v>4.5</v>
      </c>
      <c r="EG15" s="5" t="s">
        <v>38</v>
      </c>
      <c r="EH15" s="5"/>
      <c r="EI15" s="5">
        <v>4</v>
      </c>
      <c r="EJ15" s="5">
        <v>3.5</v>
      </c>
      <c r="EK15" s="5">
        <v>4</v>
      </c>
      <c r="EL15" s="5"/>
      <c r="EM15" s="5">
        <v>2.9</v>
      </c>
      <c r="EN15" s="5">
        <v>5.2</v>
      </c>
      <c r="EO15" s="5">
        <v>4.4000000000000004</v>
      </c>
      <c r="EP15" s="5">
        <v>3.6</v>
      </c>
      <c r="EQ15" s="5" t="s">
        <v>38</v>
      </c>
      <c r="ER15" s="5">
        <v>3.8</v>
      </c>
      <c r="ES15" s="5">
        <v>2.9</v>
      </c>
      <c r="ET15" s="5">
        <v>3.4</v>
      </c>
      <c r="EU15" s="5"/>
      <c r="EV15" s="5">
        <v>3.1</v>
      </c>
      <c r="EW15" s="5">
        <v>3.4</v>
      </c>
      <c r="EX15" s="5">
        <v>2.6</v>
      </c>
      <c r="EY15" s="5">
        <v>2.9</v>
      </c>
      <c r="EZ15" s="5"/>
      <c r="FA15" s="5">
        <v>3.5</v>
      </c>
      <c r="FB15" s="5">
        <v>4.3</v>
      </c>
      <c r="FC15" s="5" t="s">
        <v>38</v>
      </c>
      <c r="FD15" s="5">
        <v>4.0999999999999996</v>
      </c>
      <c r="FE15" s="5">
        <v>3.2</v>
      </c>
      <c r="FF15" s="5">
        <v>3.1</v>
      </c>
      <c r="FG15" s="5">
        <v>2.6</v>
      </c>
      <c r="FH15" s="5"/>
      <c r="FI15" s="5">
        <v>2.6</v>
      </c>
      <c r="FJ15" s="5"/>
      <c r="FK15" s="5"/>
      <c r="FL15" s="5"/>
      <c r="FM15" s="5"/>
      <c r="FN15" s="5"/>
      <c r="FO15" s="5">
        <v>2.7</v>
      </c>
      <c r="FP15" s="5"/>
      <c r="FQ15" s="5"/>
      <c r="FR15" s="5"/>
      <c r="FS15" s="5"/>
      <c r="FT15" s="5"/>
      <c r="FU15" s="5" t="s">
        <v>38</v>
      </c>
      <c r="FV15" s="5">
        <v>3.2</v>
      </c>
      <c r="FW15" s="5"/>
      <c r="FX15" s="5">
        <v>3.3</v>
      </c>
      <c r="FY15" s="5"/>
      <c r="FZ15" s="5">
        <v>3.0609540563143911</v>
      </c>
      <c r="GA15" s="5">
        <v>3.1567851263021973</v>
      </c>
      <c r="GB15" s="5"/>
      <c r="GC15" s="5"/>
      <c r="GD15" s="5">
        <v>3.3</v>
      </c>
      <c r="GE15" s="5"/>
      <c r="GF15" s="5"/>
      <c r="GG15" s="5"/>
      <c r="GH15" s="5"/>
      <c r="GI15" s="5"/>
      <c r="GJ15" s="5">
        <v>3.7036730869661971</v>
      </c>
      <c r="GK15" s="5">
        <v>4.5999999999999996</v>
      </c>
      <c r="GL15" s="5"/>
      <c r="GM15" s="5"/>
      <c r="GN15" s="5"/>
      <c r="GO15" s="5"/>
      <c r="GP15" s="5"/>
      <c r="GQ15" s="5"/>
      <c r="GR15" s="5"/>
      <c r="GS15" s="5">
        <v>3.9</v>
      </c>
      <c r="GT15" s="5">
        <v>3.1</v>
      </c>
      <c r="GU15" s="5"/>
      <c r="GV15" s="5"/>
      <c r="GW15" s="5"/>
      <c r="GX15" s="5"/>
      <c r="GY15" s="5"/>
      <c r="GZ15" s="5">
        <v>2.2999999999999998</v>
      </c>
      <c r="HA15" s="5"/>
      <c r="HB15" s="5"/>
      <c r="HC15" s="5">
        <v>3.3493772277995992</v>
      </c>
      <c r="HD15" s="5"/>
      <c r="HE15" s="5">
        <v>5</v>
      </c>
      <c r="HF15" s="5"/>
      <c r="HG15" s="5"/>
      <c r="HH15" s="5">
        <v>3</v>
      </c>
      <c r="HI15" s="5"/>
      <c r="HJ15" s="5"/>
      <c r="HK15" s="5">
        <v>5</v>
      </c>
      <c r="HL15" s="5"/>
      <c r="HM15" s="5"/>
      <c r="HN15" s="5"/>
      <c r="HO15" s="5"/>
      <c r="HP15" s="5"/>
      <c r="HQ15" s="5"/>
      <c r="HR15" s="5">
        <v>5</v>
      </c>
      <c r="HS15" s="5">
        <v>3.6826910913486222</v>
      </c>
      <c r="HT15" s="5">
        <v>3.8</v>
      </c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>
        <v>6.8</v>
      </c>
      <c r="IG15" s="5"/>
      <c r="IH15" s="5"/>
      <c r="II15" s="5"/>
      <c r="IJ15" s="5"/>
      <c r="IK15" s="5"/>
      <c r="IL15" s="5">
        <v>4.0999999999999996</v>
      </c>
      <c r="IM15" s="5"/>
      <c r="IN15" s="5">
        <v>4.0999999999999996</v>
      </c>
      <c r="IO15" s="5"/>
      <c r="IP15" s="5"/>
      <c r="IQ15" s="5">
        <v>2.9</v>
      </c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>
        <v>2.7616358407362984</v>
      </c>
      <c r="JD15" s="5"/>
      <c r="JE15" s="5"/>
      <c r="JF15" s="5"/>
      <c r="JG15" s="5"/>
      <c r="JH15" s="5">
        <v>2.8582938841660743</v>
      </c>
      <c r="JI15" s="5"/>
      <c r="JJ15" s="5"/>
      <c r="JK15" s="5"/>
      <c r="JL15" s="5"/>
      <c r="JM15" s="5"/>
      <c r="JN15" s="5"/>
      <c r="JO15" s="5"/>
      <c r="JP15" s="5">
        <v>3.3</v>
      </c>
      <c r="JQ15" s="5">
        <v>2.6106901711222319</v>
      </c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>
        <v>2.7687729294256114</v>
      </c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>
        <v>2.6112597151785044</v>
      </c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>
        <v>2.9354531928489358</v>
      </c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>
        <v>2.8514298312916297</v>
      </c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>
        <v>2.8445505361985424</v>
      </c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  <c r="OZ15" s="5"/>
      <c r="PA15" s="5"/>
      <c r="PB15" s="5"/>
      <c r="PC15" s="5"/>
      <c r="PD15" s="5"/>
      <c r="PE15" s="5"/>
      <c r="PF15" s="5"/>
      <c r="PG15" s="5"/>
      <c r="PH15" s="5"/>
      <c r="PI15" s="5"/>
      <c r="PJ15" s="5"/>
      <c r="PK15" s="5"/>
      <c r="PL15" s="5"/>
      <c r="PM15" s="5"/>
      <c r="PN15" s="5"/>
      <c r="PO15" s="5"/>
      <c r="PP15" s="5"/>
      <c r="PQ15" s="5"/>
      <c r="PR15" s="5"/>
      <c r="PS15" s="5"/>
      <c r="PT15" s="5"/>
      <c r="PU15" s="5"/>
      <c r="PV15" s="5"/>
      <c r="PW15" s="5"/>
      <c r="PX15" s="5"/>
      <c r="PY15" s="5"/>
      <c r="PZ15" s="5"/>
      <c r="QA15" s="5"/>
      <c r="QB15" s="5"/>
      <c r="QC15" s="5"/>
      <c r="QD15" s="5"/>
      <c r="QE15" s="5"/>
      <c r="QF15" s="5"/>
      <c r="QG15" s="5"/>
      <c r="QH15" s="5"/>
      <c r="QI15" s="5"/>
      <c r="QJ15" s="5"/>
      <c r="QK15" s="5"/>
      <c r="QL15" s="5"/>
      <c r="QM15" s="5"/>
      <c r="QN15" s="5"/>
      <c r="QO15" s="5"/>
      <c r="QP15" s="5"/>
      <c r="QQ15" s="5"/>
      <c r="QR15" s="5"/>
      <c r="QS15" s="5"/>
      <c r="QT15" s="5"/>
      <c r="QU15" s="5"/>
      <c r="QV15" s="5"/>
      <c r="QW15" s="5"/>
      <c r="QX15" s="5"/>
      <c r="QY15" s="5"/>
      <c r="QZ15" s="5"/>
      <c r="RA15" s="5"/>
      <c r="RB15" s="5"/>
      <c r="RC15" s="5"/>
      <c r="RD15" s="5"/>
      <c r="RE15" s="5"/>
      <c r="RF15" s="5"/>
      <c r="RG15" s="5"/>
      <c r="RH15" s="5"/>
      <c r="RI15" s="5"/>
      <c r="RJ15" s="5"/>
      <c r="RK15" s="5"/>
      <c r="RL15" s="5"/>
      <c r="RM15" s="5"/>
      <c r="RN15" s="5"/>
      <c r="RO15" s="5"/>
      <c r="RP15" s="5"/>
      <c r="RQ15" s="5"/>
      <c r="RR15" s="5"/>
      <c r="RS15" s="5"/>
      <c r="RT15" s="5"/>
      <c r="RU15" s="5"/>
      <c r="RV15" s="5"/>
      <c r="RW15" s="5"/>
      <c r="RX15" s="5"/>
      <c r="RY15" s="5"/>
      <c r="RZ15" s="5"/>
      <c r="SA15" s="5"/>
      <c r="SB15" s="5"/>
      <c r="SC15" s="5"/>
      <c r="SD15" s="5"/>
      <c r="SE15" s="5"/>
      <c r="SF15" s="5"/>
      <c r="SG15" s="5"/>
      <c r="SH15" s="5"/>
      <c r="SI15" s="5"/>
      <c r="SJ15" s="5"/>
      <c r="SK15" s="5"/>
      <c r="SL15" s="5"/>
      <c r="SM15" s="5"/>
      <c r="SN15" s="5"/>
      <c r="SO15" s="5"/>
      <c r="SP15" s="5"/>
      <c r="SQ15" s="5"/>
      <c r="SR15" s="5"/>
      <c r="SS15" s="5"/>
      <c r="ST15" s="5"/>
      <c r="SU15" s="5"/>
      <c r="SV15" s="5"/>
      <c r="SW15" s="5"/>
      <c r="SX15" s="5"/>
      <c r="SY15" s="5"/>
      <c r="SZ15" s="5"/>
      <c r="TA15" s="5"/>
      <c r="TB15" s="5"/>
      <c r="TC15" s="5"/>
      <c r="TD15" s="5"/>
      <c r="TE15" s="5"/>
      <c r="TF15" s="5"/>
      <c r="TG15" s="5"/>
      <c r="TH15" s="5"/>
      <c r="TI15" s="5"/>
      <c r="TJ15" s="5"/>
      <c r="TK15" s="5"/>
      <c r="TL15" s="5"/>
      <c r="TM15" s="5"/>
      <c r="TN15" s="5"/>
      <c r="TO15" s="5"/>
      <c r="TP15" s="5"/>
      <c r="TQ15" s="5"/>
      <c r="TR15" s="5"/>
      <c r="TS15" s="5"/>
      <c r="TT15" s="5"/>
      <c r="TU15" s="5"/>
      <c r="TV15" s="5"/>
      <c r="TW15" s="5"/>
      <c r="TX15" s="5"/>
      <c r="TY15" s="5"/>
      <c r="TZ15" s="5"/>
      <c r="UA15" s="5"/>
      <c r="UB15" s="5"/>
      <c r="UC15" s="5"/>
      <c r="UD15" s="5"/>
      <c r="UE15" s="5"/>
      <c r="UF15" s="5"/>
      <c r="UG15" s="5"/>
      <c r="UH15" s="5"/>
      <c r="UI15" s="5"/>
      <c r="UJ15" s="5"/>
      <c r="UK15" s="5"/>
      <c r="UL15" s="5"/>
      <c r="UM15" s="5"/>
      <c r="UN15" s="5"/>
      <c r="UO15" s="5"/>
      <c r="UP15" s="5"/>
      <c r="UQ15" s="5"/>
      <c r="UR15" s="5"/>
      <c r="US15" s="5"/>
      <c r="UT15" s="5"/>
    </row>
    <row r="16" spans="1:630" s="4" customFormat="1" ht="13.5" customHeight="1" x14ac:dyDescent="0.25">
      <c r="A16" s="4" t="s">
        <v>39</v>
      </c>
      <c r="B16" s="5">
        <v>-0.9</v>
      </c>
      <c r="C16" s="5">
        <v>-0.9</v>
      </c>
      <c r="D16" s="5">
        <v>-0.9</v>
      </c>
      <c r="E16" s="5">
        <v>-0.9</v>
      </c>
      <c r="F16" s="5">
        <v>-0.9</v>
      </c>
      <c r="G16" s="5"/>
      <c r="H16" s="5">
        <v>-0.6</v>
      </c>
      <c r="I16" s="5">
        <v>-1.1000000000000001</v>
      </c>
      <c r="J16" s="5">
        <v>-1.2</v>
      </c>
      <c r="K16" s="5">
        <v>-0.9</v>
      </c>
      <c r="L16" s="5" t="s">
        <v>38</v>
      </c>
      <c r="M16" s="5">
        <v>-1.1000000000000001</v>
      </c>
      <c r="N16" s="5">
        <v>-1.1000000000000001</v>
      </c>
      <c r="O16" s="5">
        <v>-1</v>
      </c>
      <c r="P16" s="5">
        <v>-1.1000000000000001</v>
      </c>
      <c r="Q16" s="5" t="s">
        <v>38</v>
      </c>
      <c r="R16" s="5">
        <v>-0.8</v>
      </c>
      <c r="S16" s="5">
        <v>-1.1000000000000001</v>
      </c>
      <c r="T16" s="5">
        <v>0.7</v>
      </c>
      <c r="U16" s="5">
        <v>0.7</v>
      </c>
      <c r="V16" s="5">
        <v>-0.1</v>
      </c>
      <c r="W16" s="5">
        <v>-0.2</v>
      </c>
      <c r="X16" s="5">
        <v>0.5</v>
      </c>
      <c r="Y16" s="5">
        <v>-0.2</v>
      </c>
      <c r="Z16" s="5">
        <v>-0.1</v>
      </c>
      <c r="AA16" s="5">
        <v>-0.2</v>
      </c>
      <c r="AB16" s="5" t="s">
        <v>38</v>
      </c>
      <c r="AC16" s="5">
        <v>0.3</v>
      </c>
      <c r="AD16" s="5">
        <v>0.2</v>
      </c>
      <c r="AE16" s="5">
        <v>-0.7</v>
      </c>
      <c r="AF16" s="5">
        <v>-0.2</v>
      </c>
      <c r="AG16" s="5">
        <v>0.9</v>
      </c>
      <c r="AH16" s="5" t="s">
        <v>38</v>
      </c>
      <c r="AI16" s="5">
        <v>0.1</v>
      </c>
      <c r="AJ16" s="5">
        <v>-0.2</v>
      </c>
      <c r="AK16" s="5">
        <v>1</v>
      </c>
      <c r="AL16" s="5">
        <v>-1.1000000000000001</v>
      </c>
      <c r="AM16" s="5">
        <v>0.7</v>
      </c>
      <c r="AN16" s="5">
        <v>-3.9</v>
      </c>
      <c r="AO16" s="5">
        <v>0.9</v>
      </c>
      <c r="AP16" s="5">
        <v>-1</v>
      </c>
      <c r="AQ16" s="5">
        <v>-0.1</v>
      </c>
      <c r="AR16" s="5">
        <v>-0.4</v>
      </c>
      <c r="AS16" s="5">
        <v>0.5</v>
      </c>
      <c r="AT16" s="5">
        <v>0.1</v>
      </c>
      <c r="AU16" s="5">
        <v>0.4</v>
      </c>
      <c r="AV16" s="5">
        <v>2.7</v>
      </c>
      <c r="AW16" s="5" t="s">
        <v>38</v>
      </c>
      <c r="AX16" s="5">
        <v>-1</v>
      </c>
      <c r="AY16" s="5">
        <v>1.6</v>
      </c>
      <c r="AZ16" s="5">
        <v>0</v>
      </c>
      <c r="BA16" s="5" t="s">
        <v>38</v>
      </c>
      <c r="BB16" s="5">
        <v>-1.1000000000000001</v>
      </c>
      <c r="BC16" s="5">
        <v>-1.1000000000000001</v>
      </c>
      <c r="BD16" s="5">
        <v>0.1</v>
      </c>
      <c r="BE16" s="5">
        <v>-0.6</v>
      </c>
      <c r="BF16" s="5">
        <v>-2.6</v>
      </c>
      <c r="BG16" s="5">
        <v>-4.3</v>
      </c>
      <c r="BH16" s="5">
        <v>-1.2</v>
      </c>
      <c r="BI16" s="5">
        <v>-0.9</v>
      </c>
      <c r="BJ16" s="5">
        <v>-0.7</v>
      </c>
      <c r="BK16" s="5">
        <v>-0.1</v>
      </c>
      <c r="BL16" s="5">
        <v>-1.6</v>
      </c>
      <c r="BM16" s="5">
        <v>-1.3</v>
      </c>
      <c r="BN16" s="5">
        <v>-1</v>
      </c>
      <c r="BO16" s="5">
        <v>-0.3</v>
      </c>
      <c r="BP16" s="5">
        <v>-0.9</v>
      </c>
      <c r="BQ16" s="5" t="s">
        <v>38</v>
      </c>
      <c r="BR16" s="5" t="s">
        <v>38</v>
      </c>
      <c r="BS16" s="5">
        <v>-3.4</v>
      </c>
      <c r="BT16" s="5">
        <v>-4.3</v>
      </c>
      <c r="BU16" s="5">
        <v>-0.4</v>
      </c>
      <c r="BV16" s="5">
        <v>0.2</v>
      </c>
      <c r="BW16" s="5">
        <v>-0.8</v>
      </c>
      <c r="BX16" s="5">
        <v>-2</v>
      </c>
      <c r="BY16" s="5">
        <v>-1.9</v>
      </c>
      <c r="BZ16" s="5">
        <v>1.1000000000000001</v>
      </c>
      <c r="CA16" s="5">
        <v>1.4</v>
      </c>
      <c r="CB16" s="5" t="s">
        <v>38</v>
      </c>
      <c r="CC16" s="5">
        <v>0</v>
      </c>
      <c r="CD16" s="5">
        <v>-0.5</v>
      </c>
      <c r="CE16" s="5">
        <v>1</v>
      </c>
      <c r="CF16" s="5">
        <v>1.9</v>
      </c>
      <c r="CG16" s="5">
        <v>-1.3</v>
      </c>
      <c r="CH16" s="5">
        <v>-0.9</v>
      </c>
      <c r="CI16" s="5">
        <v>-0.8</v>
      </c>
      <c r="CJ16" s="5" t="s">
        <v>38</v>
      </c>
      <c r="CK16" s="5" t="s">
        <v>38</v>
      </c>
      <c r="CL16" s="5">
        <v>-0.7</v>
      </c>
      <c r="CM16" s="5">
        <v>-1</v>
      </c>
      <c r="CN16" s="5">
        <v>1.8</v>
      </c>
      <c r="CO16" s="5">
        <v>-0.7</v>
      </c>
      <c r="CP16" s="5">
        <v>-0.7</v>
      </c>
      <c r="CQ16" s="5" t="s">
        <v>38</v>
      </c>
      <c r="CR16" s="5">
        <v>0.9</v>
      </c>
      <c r="CS16" s="5">
        <v>1.5</v>
      </c>
      <c r="CT16" s="5">
        <v>-0.6</v>
      </c>
      <c r="CU16" s="5">
        <v>-0.5</v>
      </c>
      <c r="CV16" s="5">
        <v>-1.3</v>
      </c>
      <c r="CW16" s="5">
        <v>1</v>
      </c>
      <c r="CX16" s="5">
        <v>2.4</v>
      </c>
      <c r="CY16" s="5">
        <v>1.6</v>
      </c>
      <c r="CZ16" s="5">
        <v>2.4</v>
      </c>
      <c r="DA16" s="5">
        <v>2.5</v>
      </c>
      <c r="DB16" s="5">
        <v>3.4</v>
      </c>
      <c r="DC16" s="5">
        <v>3.1</v>
      </c>
      <c r="DD16" s="5" t="s">
        <v>38</v>
      </c>
      <c r="DE16" s="5">
        <v>1.8</v>
      </c>
      <c r="DF16" s="5">
        <v>2.2000000000000002</v>
      </c>
      <c r="DG16" s="5">
        <v>4</v>
      </c>
      <c r="DH16" s="5">
        <v>2.9</v>
      </c>
      <c r="DI16" s="5" t="s">
        <v>38</v>
      </c>
      <c r="DJ16" s="5">
        <v>3.5</v>
      </c>
      <c r="DK16" s="5">
        <v>1.8</v>
      </c>
      <c r="DL16" s="5">
        <v>2</v>
      </c>
      <c r="DM16" s="5">
        <v>3.6</v>
      </c>
      <c r="DN16" s="5">
        <v>2.4</v>
      </c>
      <c r="DO16" s="5">
        <v>2.5</v>
      </c>
      <c r="DP16" s="5">
        <v>2.4</v>
      </c>
      <c r="DQ16" s="5">
        <v>3.8</v>
      </c>
      <c r="DR16" s="5">
        <v>3.3</v>
      </c>
      <c r="DS16" s="5">
        <v>3.4</v>
      </c>
      <c r="DT16" s="5">
        <v>2.4</v>
      </c>
      <c r="DU16" s="5">
        <v>3.3</v>
      </c>
      <c r="DV16" s="5">
        <v>3.3</v>
      </c>
      <c r="DW16" s="5">
        <v>4.2</v>
      </c>
      <c r="DX16" s="5">
        <v>4.5</v>
      </c>
      <c r="DY16" s="5">
        <v>4.3</v>
      </c>
      <c r="DZ16" s="5">
        <v>2.6</v>
      </c>
      <c r="EA16" s="5" t="s">
        <v>38</v>
      </c>
      <c r="EB16" s="5">
        <v>6</v>
      </c>
      <c r="EC16" s="5">
        <v>4.3</v>
      </c>
      <c r="ED16" s="5">
        <v>3.4</v>
      </c>
      <c r="EE16" s="5">
        <v>2.6</v>
      </c>
      <c r="EF16" s="5">
        <v>4</v>
      </c>
      <c r="EG16" s="5" t="s">
        <v>38</v>
      </c>
      <c r="EH16" s="5"/>
      <c r="EI16" s="5">
        <v>4.5</v>
      </c>
      <c r="EJ16" s="5">
        <v>3.8</v>
      </c>
      <c r="EK16" s="5">
        <v>4</v>
      </c>
      <c r="EL16" s="5"/>
      <c r="EM16" s="5">
        <v>3.5</v>
      </c>
      <c r="EN16" s="5">
        <v>5.8</v>
      </c>
      <c r="EO16" s="5">
        <v>5.4</v>
      </c>
      <c r="EP16" s="5">
        <v>3.2</v>
      </c>
      <c r="EQ16" s="5" t="s">
        <v>38</v>
      </c>
      <c r="ER16" s="5">
        <v>4.3</v>
      </c>
      <c r="ES16" s="5">
        <v>3.3</v>
      </c>
      <c r="ET16" s="5">
        <v>4.9000000000000004</v>
      </c>
      <c r="EU16" s="5"/>
      <c r="EV16" s="5">
        <v>3.5</v>
      </c>
      <c r="EW16" s="5">
        <v>3.4</v>
      </c>
      <c r="EX16" s="5">
        <v>2.6</v>
      </c>
      <c r="EY16" s="5">
        <v>3.6</v>
      </c>
      <c r="EZ16" s="5"/>
      <c r="FA16" s="5">
        <v>3</v>
      </c>
      <c r="FB16" s="5">
        <v>5.2</v>
      </c>
      <c r="FC16" s="5" t="s">
        <v>38</v>
      </c>
      <c r="FD16" s="5">
        <v>4.9000000000000004</v>
      </c>
      <c r="FE16" s="5">
        <v>3.5</v>
      </c>
      <c r="FF16" s="5">
        <v>3.8</v>
      </c>
      <c r="FG16" s="5">
        <v>2.6</v>
      </c>
      <c r="FH16" s="5"/>
      <c r="FI16" s="5">
        <v>3.2</v>
      </c>
      <c r="FJ16" s="5"/>
      <c r="FK16" s="5"/>
      <c r="FL16" s="5"/>
      <c r="FM16" s="5"/>
      <c r="FN16" s="5"/>
      <c r="FO16" s="5">
        <v>3.5</v>
      </c>
      <c r="FP16" s="5"/>
      <c r="FQ16" s="5"/>
      <c r="FR16" s="5"/>
      <c r="FS16" s="5"/>
      <c r="FT16" s="5"/>
      <c r="FU16" s="5" t="s">
        <v>38</v>
      </c>
      <c r="FV16" s="5" t="s">
        <v>38</v>
      </c>
      <c r="FW16" s="5"/>
      <c r="FX16" s="5">
        <v>3.2</v>
      </c>
      <c r="FY16" s="5"/>
      <c r="FZ16" s="5">
        <v>3.4934624958156801</v>
      </c>
      <c r="GA16" s="5">
        <v>3.3663528428947487</v>
      </c>
      <c r="GB16" s="5"/>
      <c r="GC16" s="5"/>
      <c r="GD16" s="5">
        <v>3</v>
      </c>
      <c r="GE16" s="5"/>
      <c r="GF16" s="5"/>
      <c r="GG16" s="5"/>
      <c r="GH16" s="5"/>
      <c r="GI16" s="5"/>
      <c r="GJ16" s="5">
        <v>4.17017227223202</v>
      </c>
      <c r="GK16" s="5">
        <v>3.7</v>
      </c>
      <c r="GL16" s="5"/>
      <c r="GM16" s="5"/>
      <c r="GN16" s="5"/>
      <c r="GO16" s="5"/>
      <c r="GP16" s="5"/>
      <c r="GQ16" s="5"/>
      <c r="GR16" s="5"/>
      <c r="GS16" s="5">
        <v>3.9</v>
      </c>
      <c r="GT16" s="5">
        <v>3.3</v>
      </c>
      <c r="GU16" s="5"/>
      <c r="GV16" s="5"/>
      <c r="GW16" s="5"/>
      <c r="GX16" s="5"/>
      <c r="GY16" s="5"/>
      <c r="GZ16" s="5">
        <v>2.7</v>
      </c>
      <c r="HA16" s="5"/>
      <c r="HB16" s="5"/>
      <c r="HC16" s="5">
        <v>3.6795570198946637</v>
      </c>
      <c r="HD16" s="5"/>
      <c r="HE16" s="5">
        <v>4.2</v>
      </c>
      <c r="HF16" s="5"/>
      <c r="HG16" s="5"/>
      <c r="HH16" s="5">
        <v>3.2</v>
      </c>
      <c r="HI16" s="5"/>
      <c r="HJ16" s="5"/>
      <c r="HK16" s="5">
        <v>4.2</v>
      </c>
      <c r="HL16" s="5"/>
      <c r="HM16" s="5"/>
      <c r="HN16" s="5"/>
      <c r="HO16" s="5"/>
      <c r="HP16" s="5"/>
      <c r="HQ16" s="5"/>
      <c r="HR16" s="5">
        <v>4</v>
      </c>
      <c r="HS16" s="5">
        <v>4.1888359697640043</v>
      </c>
      <c r="HT16" s="5">
        <v>3.9</v>
      </c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 t="s">
        <v>38</v>
      </c>
      <c r="IG16" s="5"/>
      <c r="IH16" s="5"/>
      <c r="II16" s="5"/>
      <c r="IJ16" s="5"/>
      <c r="IK16" s="5"/>
      <c r="IL16" s="5">
        <v>3.4</v>
      </c>
      <c r="IM16" s="5"/>
      <c r="IN16" s="5">
        <v>3.4</v>
      </c>
      <c r="IO16" s="5"/>
      <c r="IP16" s="5"/>
      <c r="IQ16" s="5">
        <v>3</v>
      </c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>
        <v>2.7397857656028979</v>
      </c>
      <c r="JD16" s="5"/>
      <c r="JE16" s="5"/>
      <c r="JF16" s="5"/>
      <c r="JG16" s="5"/>
      <c r="JH16" s="5">
        <v>2.8560793159666087</v>
      </c>
      <c r="JI16" s="5"/>
      <c r="JJ16" s="5"/>
      <c r="JK16" s="5"/>
      <c r="JL16" s="5"/>
      <c r="JM16" s="5"/>
      <c r="JN16" s="5"/>
      <c r="JO16" s="5"/>
      <c r="JP16" s="5">
        <v>3.4</v>
      </c>
      <c r="JQ16" s="5">
        <v>2.7554110872275439</v>
      </c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>
        <v>3.0277281794590438</v>
      </c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>
        <v>2.7749782869477713</v>
      </c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>
        <v>2.7913505588729626</v>
      </c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>
        <v>3.0710079263786216</v>
      </c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>
        <v>3.0643639602918826</v>
      </c>
      <c r="ND16" s="5"/>
      <c r="NE16" s="5"/>
      <c r="NF16" s="5"/>
      <c r="NG16" s="5"/>
      <c r="NH16" s="5"/>
      <c r="NI16" s="5"/>
      <c r="NJ16" s="5"/>
      <c r="NK16" s="5"/>
      <c r="NL16" s="5"/>
      <c r="NM16" s="5"/>
      <c r="NN16" s="5"/>
      <c r="NO16" s="5"/>
      <c r="NP16" s="5"/>
      <c r="NQ16" s="5"/>
      <c r="NR16" s="5"/>
      <c r="NS16" s="5"/>
      <c r="NT16" s="5"/>
      <c r="NU16" s="5"/>
      <c r="NV16" s="5"/>
      <c r="NW16" s="5"/>
      <c r="NX16" s="5"/>
      <c r="NY16" s="5"/>
      <c r="NZ16" s="5"/>
      <c r="OA16" s="5"/>
      <c r="OB16" s="5"/>
      <c r="OC16" s="5"/>
      <c r="OD16" s="5"/>
      <c r="OE16" s="5"/>
      <c r="OF16" s="5"/>
      <c r="OG16" s="5"/>
      <c r="OH16" s="5"/>
      <c r="OI16" s="5"/>
      <c r="OJ16" s="5"/>
      <c r="OK16" s="5"/>
      <c r="OL16" s="5"/>
      <c r="OM16" s="5"/>
      <c r="ON16" s="5"/>
      <c r="OO16" s="5"/>
      <c r="OP16" s="5"/>
      <c r="OQ16" s="5"/>
      <c r="OR16" s="5"/>
      <c r="OS16" s="5"/>
      <c r="OT16" s="5"/>
      <c r="OU16" s="5"/>
      <c r="OV16" s="5"/>
      <c r="OW16" s="5"/>
      <c r="OX16" s="5"/>
      <c r="OY16" s="5"/>
      <c r="OZ16" s="5"/>
      <c r="PA16" s="5"/>
      <c r="PB16" s="5"/>
      <c r="PC16" s="5"/>
      <c r="PD16" s="5"/>
      <c r="PE16" s="5"/>
      <c r="PF16" s="5"/>
      <c r="PG16" s="5"/>
      <c r="PH16" s="5"/>
      <c r="PI16" s="5"/>
      <c r="PJ16" s="5"/>
      <c r="PK16" s="5"/>
      <c r="PL16" s="5"/>
      <c r="PM16" s="5"/>
      <c r="PN16" s="5"/>
      <c r="PO16" s="5"/>
      <c r="PP16" s="5"/>
      <c r="PQ16" s="5"/>
      <c r="PR16" s="5"/>
      <c r="PS16" s="5"/>
      <c r="PT16" s="5"/>
      <c r="PU16" s="5"/>
      <c r="PV16" s="5"/>
      <c r="PW16" s="5"/>
      <c r="PX16" s="5"/>
      <c r="PY16" s="5"/>
      <c r="PZ16" s="5"/>
      <c r="QA16" s="5"/>
      <c r="QB16" s="5"/>
      <c r="QC16" s="5"/>
      <c r="QD16" s="5"/>
      <c r="QE16" s="5"/>
      <c r="QF16" s="5"/>
      <c r="QG16" s="5"/>
      <c r="QH16" s="5"/>
      <c r="QI16" s="5"/>
      <c r="QJ16" s="5"/>
      <c r="QK16" s="5"/>
      <c r="QL16" s="5"/>
      <c r="QM16" s="5"/>
      <c r="QN16" s="5"/>
      <c r="QO16" s="5"/>
      <c r="QP16" s="5"/>
      <c r="QQ16" s="5"/>
      <c r="QR16" s="5"/>
      <c r="QS16" s="5"/>
      <c r="QT16" s="5"/>
      <c r="QU16" s="5"/>
      <c r="QV16" s="5"/>
      <c r="QW16" s="5"/>
      <c r="QX16" s="5"/>
      <c r="QY16" s="5"/>
      <c r="QZ16" s="5"/>
      <c r="RA16" s="5"/>
      <c r="RB16" s="5"/>
      <c r="RC16" s="5"/>
      <c r="RD16" s="5"/>
      <c r="RE16" s="5"/>
      <c r="RF16" s="5"/>
      <c r="RG16" s="5"/>
      <c r="RH16" s="5"/>
      <c r="RI16" s="5"/>
      <c r="RJ16" s="5"/>
      <c r="RK16" s="5"/>
      <c r="RL16" s="5"/>
      <c r="RM16" s="5"/>
      <c r="RN16" s="5"/>
      <c r="RO16" s="5"/>
      <c r="RP16" s="5"/>
      <c r="RQ16" s="5"/>
      <c r="RR16" s="5"/>
      <c r="RS16" s="5"/>
      <c r="RT16" s="5"/>
      <c r="RU16" s="5"/>
      <c r="RV16" s="5"/>
      <c r="RW16" s="5"/>
      <c r="RX16" s="5"/>
      <c r="RY16" s="5"/>
      <c r="RZ16" s="5"/>
      <c r="SA16" s="5"/>
      <c r="SB16" s="5"/>
      <c r="SC16" s="5"/>
      <c r="SD16" s="5"/>
      <c r="SE16" s="5"/>
      <c r="SF16" s="5"/>
      <c r="SG16" s="5"/>
      <c r="SH16" s="5"/>
      <c r="SI16" s="5"/>
      <c r="SJ16" s="5"/>
      <c r="SK16" s="5"/>
      <c r="SL16" s="5"/>
      <c r="SM16" s="5"/>
      <c r="SN16" s="5"/>
      <c r="SO16" s="5"/>
      <c r="SP16" s="5"/>
      <c r="SQ16" s="5"/>
      <c r="SR16" s="5"/>
      <c r="SS16" s="5"/>
      <c r="ST16" s="5"/>
      <c r="SU16" s="5"/>
      <c r="SV16" s="5"/>
      <c r="SW16" s="5"/>
      <c r="SX16" s="5"/>
      <c r="SY16" s="5"/>
      <c r="SZ16" s="5"/>
      <c r="TA16" s="5"/>
      <c r="TB16" s="5"/>
      <c r="TC16" s="5"/>
      <c r="TD16" s="5"/>
      <c r="TE16" s="5"/>
      <c r="TF16" s="5"/>
      <c r="TG16" s="5"/>
      <c r="TH16" s="5"/>
      <c r="TI16" s="5"/>
      <c r="TJ16" s="5"/>
      <c r="TK16" s="5"/>
      <c r="TL16" s="5"/>
      <c r="TM16" s="5"/>
      <c r="TN16" s="5"/>
      <c r="TO16" s="5"/>
      <c r="TP16" s="5"/>
      <c r="TQ16" s="5"/>
      <c r="TR16" s="5"/>
      <c r="TS16" s="5"/>
      <c r="TT16" s="5"/>
      <c r="TU16" s="5"/>
      <c r="TV16" s="5"/>
      <c r="TW16" s="5"/>
      <c r="TX16" s="5"/>
      <c r="TY16" s="5"/>
      <c r="TZ16" s="5"/>
      <c r="UA16" s="5"/>
      <c r="UB16" s="5"/>
      <c r="UC16" s="5"/>
      <c r="UD16" s="5"/>
      <c r="UE16" s="5"/>
      <c r="UF16" s="5"/>
      <c r="UG16" s="5"/>
      <c r="UH16" s="5"/>
      <c r="UI16" s="5"/>
      <c r="UJ16" s="5"/>
      <c r="UK16" s="5"/>
      <c r="UL16" s="5"/>
      <c r="UM16" s="5"/>
      <c r="UN16" s="5"/>
      <c r="UO16" s="5"/>
      <c r="UP16" s="5"/>
      <c r="UQ16" s="5"/>
      <c r="UR16" s="5"/>
      <c r="US16" s="5"/>
      <c r="UT16" s="5"/>
    </row>
    <row r="17" spans="1:566" s="4" customFormat="1" ht="13.5" customHeight="1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</row>
    <row r="18" spans="1:566" s="3" customFormat="1" ht="13.5" customHeight="1" x14ac:dyDescent="0.25">
      <c r="A18" s="3" t="s">
        <v>40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</row>
    <row r="19" spans="1:566" s="4" customFormat="1" ht="13.5" customHeight="1" x14ac:dyDescent="0.25">
      <c r="A19" s="4" t="s">
        <v>41</v>
      </c>
      <c r="B19" s="5">
        <v>6.7</v>
      </c>
      <c r="C19" s="5">
        <v>6.7</v>
      </c>
      <c r="D19" s="5">
        <v>6.7</v>
      </c>
      <c r="E19" s="5" t="s">
        <v>38</v>
      </c>
      <c r="F19" s="5" t="s">
        <v>38</v>
      </c>
      <c r="G19" s="5"/>
      <c r="H19" s="5">
        <v>5.8</v>
      </c>
      <c r="I19" s="5" t="s">
        <v>38</v>
      </c>
      <c r="J19" s="5" t="s">
        <v>38</v>
      </c>
      <c r="K19" s="5">
        <v>6.2</v>
      </c>
      <c r="L19" s="5" t="s">
        <v>38</v>
      </c>
      <c r="M19" s="5">
        <v>6.7</v>
      </c>
      <c r="N19" s="5" t="s">
        <v>38</v>
      </c>
      <c r="O19" s="5">
        <v>6.5</v>
      </c>
      <c r="P19" s="5" t="s">
        <v>38</v>
      </c>
      <c r="Q19" s="5" t="s">
        <v>38</v>
      </c>
      <c r="R19" s="5" t="s">
        <v>38</v>
      </c>
      <c r="S19" s="5" t="s">
        <v>38</v>
      </c>
      <c r="T19" s="5">
        <v>4.7</v>
      </c>
      <c r="U19" s="5">
        <v>5</v>
      </c>
      <c r="V19" s="5">
        <v>5.3</v>
      </c>
      <c r="W19" s="5" t="s">
        <v>38</v>
      </c>
      <c r="X19" s="5" t="s">
        <v>38</v>
      </c>
      <c r="Y19" s="5">
        <v>5.3</v>
      </c>
      <c r="Z19" s="5" t="s">
        <v>38</v>
      </c>
      <c r="AA19" s="5">
        <v>5.5</v>
      </c>
      <c r="AB19" s="5" t="s">
        <v>38</v>
      </c>
      <c r="AC19" s="5" t="s">
        <v>38</v>
      </c>
      <c r="AD19" s="5">
        <v>5.4</v>
      </c>
      <c r="AE19" s="5">
        <v>5.5</v>
      </c>
      <c r="AF19" s="5">
        <v>5.4</v>
      </c>
      <c r="AG19" s="5" t="s">
        <v>38</v>
      </c>
      <c r="AH19" s="5" t="s">
        <v>38</v>
      </c>
      <c r="AI19" s="5" t="s">
        <v>38</v>
      </c>
      <c r="AJ19" s="5" t="s">
        <v>38</v>
      </c>
      <c r="AK19" s="5" t="s">
        <v>38</v>
      </c>
      <c r="AL19" s="5">
        <v>5.7</v>
      </c>
      <c r="AM19" s="5">
        <v>4.7</v>
      </c>
      <c r="AN19" s="5">
        <v>6</v>
      </c>
      <c r="AO19" s="5" t="s">
        <v>38</v>
      </c>
      <c r="AP19" s="5" t="s">
        <v>38</v>
      </c>
      <c r="AQ19" s="5" t="s">
        <v>38</v>
      </c>
      <c r="AR19" s="5">
        <v>6</v>
      </c>
      <c r="AS19" s="5">
        <v>5.9</v>
      </c>
      <c r="AT19" s="5" t="s">
        <v>38</v>
      </c>
      <c r="AU19" s="5">
        <v>5</v>
      </c>
      <c r="AV19" s="5" t="s">
        <v>38</v>
      </c>
      <c r="AW19" s="5" t="s">
        <v>38</v>
      </c>
      <c r="AX19" s="5" t="s">
        <v>38</v>
      </c>
      <c r="AY19" s="5">
        <v>5.6</v>
      </c>
      <c r="AZ19" s="5" t="s">
        <v>38</v>
      </c>
      <c r="BA19" s="5" t="s">
        <v>38</v>
      </c>
      <c r="BB19" s="5">
        <v>5.6</v>
      </c>
      <c r="BC19" s="5">
        <v>5.9</v>
      </c>
      <c r="BD19" s="5" t="s">
        <v>38</v>
      </c>
      <c r="BE19" s="5" t="s">
        <v>38</v>
      </c>
      <c r="BF19" s="5">
        <v>5.6</v>
      </c>
      <c r="BG19" s="5">
        <v>6</v>
      </c>
      <c r="BH19" s="5">
        <v>6.5</v>
      </c>
      <c r="BI19" s="5" t="s">
        <v>38</v>
      </c>
      <c r="BJ19" s="5">
        <v>6</v>
      </c>
      <c r="BK19" s="5">
        <v>5.7</v>
      </c>
      <c r="BL19" s="5">
        <v>6.3</v>
      </c>
      <c r="BM19" s="5" t="s">
        <v>38</v>
      </c>
      <c r="BN19" s="5" t="s">
        <v>38</v>
      </c>
      <c r="BO19" s="5" t="s">
        <v>38</v>
      </c>
      <c r="BP19" s="5">
        <v>4.5999999999999996</v>
      </c>
      <c r="BQ19" s="5" t="s">
        <v>38</v>
      </c>
      <c r="BR19" s="5" t="s">
        <v>38</v>
      </c>
      <c r="BS19" s="5">
        <v>5.3</v>
      </c>
      <c r="BT19" s="5">
        <v>4.5</v>
      </c>
      <c r="BU19" s="5" t="s">
        <v>38</v>
      </c>
      <c r="BV19" s="5">
        <v>4.4000000000000004</v>
      </c>
      <c r="BW19" s="5" t="s">
        <v>38</v>
      </c>
      <c r="BX19" s="5" t="s">
        <v>38</v>
      </c>
      <c r="BY19" s="5">
        <v>5.5</v>
      </c>
      <c r="BZ19" s="5">
        <v>4.5</v>
      </c>
      <c r="CA19" s="5">
        <v>3.7</v>
      </c>
      <c r="CB19" s="5" t="s">
        <v>38</v>
      </c>
      <c r="CC19" s="5" t="s">
        <v>38</v>
      </c>
      <c r="CD19" s="5">
        <v>3.8</v>
      </c>
      <c r="CE19" s="5" t="s">
        <v>38</v>
      </c>
      <c r="CF19" s="5">
        <v>3.4</v>
      </c>
      <c r="CG19" s="5">
        <v>5</v>
      </c>
      <c r="CH19" s="5">
        <v>3.3</v>
      </c>
      <c r="CI19" s="5" t="s">
        <v>38</v>
      </c>
      <c r="CJ19" s="5" t="s">
        <v>38</v>
      </c>
      <c r="CK19" s="5" t="s">
        <v>38</v>
      </c>
      <c r="CL19" s="5" t="s">
        <v>38</v>
      </c>
      <c r="CM19" s="5" t="s">
        <v>38</v>
      </c>
      <c r="CN19" s="5">
        <v>4.0999999999999996</v>
      </c>
      <c r="CO19" s="5">
        <v>4.4000000000000004</v>
      </c>
      <c r="CP19" s="5" t="s">
        <v>38</v>
      </c>
      <c r="CQ19" s="5" t="s">
        <v>38</v>
      </c>
      <c r="CR19" s="5">
        <v>3.5</v>
      </c>
      <c r="CS19" s="5" t="s">
        <v>38</v>
      </c>
      <c r="CT19" s="5">
        <v>3.6</v>
      </c>
      <c r="CU19" s="5">
        <v>5</v>
      </c>
      <c r="CV19" s="5" t="s">
        <v>38</v>
      </c>
      <c r="CW19" s="5" t="s">
        <v>38</v>
      </c>
      <c r="CX19" s="5">
        <v>4.5999999999999996</v>
      </c>
      <c r="CY19" s="5" t="s">
        <v>38</v>
      </c>
      <c r="CZ19" s="5">
        <v>4.9000000000000004</v>
      </c>
      <c r="DA19" s="5" t="s">
        <v>38</v>
      </c>
      <c r="DB19" s="5">
        <v>5.2</v>
      </c>
      <c r="DC19" s="5">
        <v>5.6</v>
      </c>
      <c r="DD19" s="5" t="s">
        <v>38</v>
      </c>
      <c r="DE19" s="5" t="s">
        <v>38</v>
      </c>
      <c r="DF19" s="5">
        <v>5.3</v>
      </c>
      <c r="DG19" s="5" t="s">
        <v>38</v>
      </c>
      <c r="DH19" s="5" t="s">
        <v>38</v>
      </c>
      <c r="DI19" s="5" t="s">
        <v>38</v>
      </c>
      <c r="DJ19" s="5">
        <v>4.8</v>
      </c>
      <c r="DK19" s="5">
        <v>5.8</v>
      </c>
      <c r="DL19" s="5">
        <v>5.3</v>
      </c>
      <c r="DM19" s="5">
        <v>4.5</v>
      </c>
      <c r="DN19" s="5" t="s">
        <v>38</v>
      </c>
      <c r="DO19" s="5">
        <v>5.5</v>
      </c>
      <c r="DP19" s="5">
        <v>4.9000000000000004</v>
      </c>
      <c r="DQ19" s="5">
        <v>5.9</v>
      </c>
      <c r="DR19" s="5" t="s">
        <v>38</v>
      </c>
      <c r="DS19" s="5">
        <v>5.0999999999999996</v>
      </c>
      <c r="DT19" s="5" t="s">
        <v>38</v>
      </c>
      <c r="DU19" s="5">
        <v>5.3</v>
      </c>
      <c r="DV19" s="5" t="s">
        <v>38</v>
      </c>
      <c r="DW19" s="5" t="s">
        <v>38</v>
      </c>
      <c r="DX19" s="5" t="s">
        <v>38</v>
      </c>
      <c r="DY19" s="5">
        <v>6.6</v>
      </c>
      <c r="DZ19" s="5">
        <v>5.5</v>
      </c>
      <c r="EA19" s="5" t="s">
        <v>38</v>
      </c>
      <c r="EB19" s="5">
        <v>4.5</v>
      </c>
      <c r="EC19" s="5" t="s">
        <v>38</v>
      </c>
      <c r="ED19" s="5">
        <v>4.0999999999999996</v>
      </c>
      <c r="EE19" s="5" t="s">
        <v>38</v>
      </c>
      <c r="EF19" s="5">
        <v>5.2</v>
      </c>
      <c r="EG19" s="5" t="s">
        <v>38</v>
      </c>
      <c r="EH19" s="5"/>
      <c r="EI19" s="5" t="s">
        <v>38</v>
      </c>
      <c r="EJ19" s="5">
        <v>6.1</v>
      </c>
      <c r="EK19" s="5">
        <v>5.7</v>
      </c>
      <c r="EL19" s="5"/>
      <c r="EM19" s="5" t="s">
        <v>38</v>
      </c>
      <c r="EN19" s="5">
        <v>4.5</v>
      </c>
      <c r="EO19" s="5" t="s">
        <v>38</v>
      </c>
      <c r="EP19" s="5">
        <v>5</v>
      </c>
      <c r="EQ19" s="5" t="s">
        <v>38</v>
      </c>
      <c r="ER19" s="5" t="s">
        <v>38</v>
      </c>
      <c r="ES19" s="5" t="s">
        <v>38</v>
      </c>
      <c r="ET19" s="5">
        <v>3.5</v>
      </c>
      <c r="EU19" s="5"/>
      <c r="EV19" s="5">
        <v>4.4000000000000004</v>
      </c>
      <c r="EW19" s="5">
        <v>5.7</v>
      </c>
      <c r="EX19" s="5">
        <v>1.1000000000000001</v>
      </c>
      <c r="EY19" s="5" t="s">
        <v>38</v>
      </c>
      <c r="EZ19" s="5"/>
      <c r="FA19" s="5">
        <v>6</v>
      </c>
      <c r="FB19" s="5">
        <v>4.5</v>
      </c>
      <c r="FC19" s="5" t="s">
        <v>38</v>
      </c>
      <c r="FD19" s="5" t="s">
        <v>38</v>
      </c>
      <c r="FE19" s="5">
        <v>5.8</v>
      </c>
      <c r="FF19" s="5">
        <v>5.4</v>
      </c>
      <c r="FG19" s="5" t="s">
        <v>38</v>
      </c>
      <c r="FH19" s="5"/>
      <c r="FI19" s="5" t="s">
        <v>38</v>
      </c>
      <c r="FJ19" s="5"/>
      <c r="FK19" s="5"/>
      <c r="FL19" s="5"/>
      <c r="FM19" s="5"/>
      <c r="FN19" s="5"/>
      <c r="FO19" s="5">
        <v>4.3</v>
      </c>
      <c r="FP19" s="5"/>
      <c r="FQ19" s="5"/>
      <c r="FR19" s="5"/>
      <c r="FS19" s="5"/>
      <c r="FT19" s="5"/>
      <c r="FU19" s="5" t="s">
        <v>38</v>
      </c>
      <c r="FV19" s="5">
        <v>5.7</v>
      </c>
      <c r="FW19" s="5"/>
      <c r="FX19" s="5">
        <v>4.4000000000000004</v>
      </c>
      <c r="FY19" s="5"/>
      <c r="FZ19" s="5">
        <v>4.5758035860505455</v>
      </c>
      <c r="GA19" s="5" t="s">
        <v>38</v>
      </c>
      <c r="GB19" s="5"/>
      <c r="GC19" s="5"/>
      <c r="GD19" s="5">
        <v>5.2</v>
      </c>
      <c r="GE19" s="5"/>
      <c r="GF19" s="5"/>
      <c r="GG19" s="5"/>
      <c r="GH19" s="5"/>
      <c r="GI19" s="5"/>
      <c r="GJ19" s="5">
        <v>4.3737124750896372</v>
      </c>
      <c r="GK19" s="5" t="s">
        <v>38</v>
      </c>
      <c r="GL19" s="5"/>
      <c r="GM19" s="5"/>
      <c r="GN19" s="5"/>
      <c r="GO19" s="5"/>
      <c r="GP19" s="5"/>
      <c r="GQ19" s="5"/>
      <c r="GR19" s="5"/>
      <c r="GS19" s="5">
        <v>4.9000000000000004</v>
      </c>
      <c r="GT19" s="5" t="s">
        <v>38</v>
      </c>
      <c r="GU19" s="5"/>
      <c r="GV19" s="5"/>
      <c r="GW19" s="5"/>
      <c r="GX19" s="5"/>
      <c r="GY19" s="5"/>
      <c r="GZ19" s="5">
        <v>4.8</v>
      </c>
      <c r="HA19" s="5"/>
      <c r="HB19" s="5"/>
      <c r="HC19" s="5">
        <v>4.0660214805581898</v>
      </c>
      <c r="HD19" s="5"/>
      <c r="HE19" s="5">
        <v>4.5999999999999996</v>
      </c>
      <c r="HF19" s="5"/>
      <c r="HG19" s="5"/>
      <c r="HH19" s="5" t="s">
        <v>38</v>
      </c>
      <c r="HI19" s="5"/>
      <c r="HJ19" s="5"/>
      <c r="HK19" s="5" t="s">
        <v>38</v>
      </c>
      <c r="HL19" s="5"/>
      <c r="HM19" s="5"/>
      <c r="HN19" s="5"/>
      <c r="HO19" s="5"/>
      <c r="HP19" s="5"/>
      <c r="HQ19" s="5"/>
      <c r="HR19" s="5" t="s">
        <v>38</v>
      </c>
      <c r="HS19" s="5">
        <v>2.9441972280039299</v>
      </c>
      <c r="HT19" s="5" t="s">
        <v>38</v>
      </c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>
        <v>3.7</v>
      </c>
      <c r="IG19" s="5"/>
      <c r="IH19" s="5"/>
      <c r="II19" s="5"/>
      <c r="IJ19" s="5"/>
      <c r="IK19" s="5"/>
      <c r="IL19" s="5">
        <v>4.5</v>
      </c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>
        <v>4.856698547807949</v>
      </c>
      <c r="JD19" s="5"/>
      <c r="JE19" s="5"/>
      <c r="JF19" s="5"/>
      <c r="JG19" s="5"/>
      <c r="JH19" s="5" t="s">
        <v>38</v>
      </c>
      <c r="JI19" s="5"/>
      <c r="JJ19" s="5"/>
      <c r="JK19" s="5"/>
      <c r="JL19" s="5"/>
      <c r="JM19" s="5"/>
      <c r="JN19" s="5"/>
      <c r="JO19" s="5"/>
      <c r="JP19" s="5">
        <v>3.5</v>
      </c>
      <c r="JQ19" s="5">
        <v>4.7789864540136202</v>
      </c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>
        <v>4.7895077575861817</v>
      </c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>
        <v>3.7716071461045866</v>
      </c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>
        <v>3.9</v>
      </c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>
        <v>4.0999999999999996</v>
      </c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5"/>
      <c r="NC19" s="5" t="s">
        <v>38</v>
      </c>
      <c r="ND19" s="5"/>
      <c r="NE19" s="5"/>
      <c r="NF19" s="5"/>
      <c r="NG19" s="5"/>
      <c r="NH19" s="5"/>
      <c r="NI19" s="5"/>
      <c r="NJ19" s="5"/>
      <c r="NK19" s="5"/>
      <c r="NL19" s="5"/>
      <c r="NM19" s="5"/>
      <c r="NN19" s="5"/>
      <c r="NO19" s="5"/>
      <c r="NP19" s="5"/>
      <c r="NQ19" s="5"/>
      <c r="NR19" s="5"/>
      <c r="NS19" s="5"/>
      <c r="NT19" s="5"/>
      <c r="NU19" s="5"/>
      <c r="NV19" s="5"/>
      <c r="NW19" s="5"/>
      <c r="NX19" s="5"/>
      <c r="NY19" s="5"/>
      <c r="NZ19" s="5"/>
      <c r="OA19" s="5"/>
      <c r="OB19" s="5"/>
      <c r="OC19" s="5"/>
      <c r="OD19" s="5"/>
      <c r="OE19" s="5"/>
      <c r="OF19" s="5"/>
      <c r="OG19" s="5"/>
      <c r="OH19" s="5"/>
      <c r="OI19" s="5"/>
      <c r="OJ19" s="5"/>
      <c r="OK19" s="5"/>
      <c r="OL19" s="5"/>
      <c r="OM19" s="5"/>
      <c r="ON19" s="5"/>
      <c r="OO19" s="5"/>
      <c r="OP19" s="5"/>
      <c r="OQ19" s="5"/>
      <c r="OR19" s="5"/>
      <c r="OS19" s="5"/>
      <c r="OT19" s="5"/>
      <c r="OU19" s="5"/>
      <c r="OV19" s="5"/>
      <c r="OW19" s="5"/>
      <c r="OX19" s="5"/>
      <c r="OY19" s="5"/>
      <c r="OZ19" s="5"/>
      <c r="PA19" s="5"/>
      <c r="PB19" s="5"/>
      <c r="PC19" s="5"/>
      <c r="PD19" s="5"/>
      <c r="PE19" s="5"/>
      <c r="PF19" s="5"/>
      <c r="PG19" s="5"/>
      <c r="PH19" s="5"/>
      <c r="PI19" s="5"/>
      <c r="PJ19" s="5"/>
      <c r="PK19" s="5"/>
      <c r="PL19" s="5"/>
      <c r="PM19" s="5"/>
      <c r="PN19" s="5"/>
      <c r="PO19" s="5"/>
      <c r="PP19" s="5"/>
      <c r="PQ19" s="5"/>
      <c r="PR19" s="5"/>
      <c r="PS19" s="5"/>
      <c r="PT19" s="5"/>
      <c r="PU19" s="5"/>
      <c r="PV19" s="5"/>
      <c r="PW19" s="5"/>
      <c r="PX19" s="5"/>
      <c r="PY19" s="5"/>
      <c r="PZ19" s="5"/>
      <c r="QA19" s="5"/>
      <c r="QB19" s="5"/>
      <c r="QC19" s="5"/>
      <c r="QD19" s="5"/>
      <c r="QE19" s="5"/>
      <c r="QF19" s="5"/>
      <c r="QG19" s="5"/>
      <c r="QH19" s="5"/>
      <c r="QI19" s="5"/>
      <c r="QJ19" s="5"/>
      <c r="QK19" s="5"/>
      <c r="QL19" s="5"/>
      <c r="QM19" s="5"/>
      <c r="QN19" s="5"/>
      <c r="QO19" s="5"/>
      <c r="QP19" s="5"/>
      <c r="QQ19" s="5"/>
      <c r="QR19" s="5"/>
      <c r="QS19" s="5"/>
      <c r="QT19" s="5"/>
      <c r="QU19" s="5"/>
      <c r="QV19" s="5"/>
      <c r="QW19" s="5"/>
      <c r="QX19" s="5"/>
      <c r="QY19" s="5"/>
      <c r="QZ19" s="5"/>
      <c r="RA19" s="5"/>
      <c r="RB19" s="5"/>
      <c r="RC19" s="5"/>
      <c r="RD19" s="5"/>
      <c r="RE19" s="5"/>
      <c r="RF19" s="5"/>
      <c r="RG19" s="5"/>
      <c r="RH19" s="5"/>
      <c r="RI19" s="5"/>
      <c r="RJ19" s="5"/>
      <c r="RK19" s="5"/>
      <c r="RL19" s="5"/>
      <c r="RM19" s="5"/>
      <c r="RN19" s="5"/>
      <c r="RO19" s="5"/>
      <c r="RP19" s="5"/>
      <c r="RQ19" s="5"/>
      <c r="RR19" s="5"/>
      <c r="RS19" s="5"/>
      <c r="RT19" s="5"/>
      <c r="RU19" s="5"/>
      <c r="RV19" s="5"/>
      <c r="RW19" s="5"/>
      <c r="RX19" s="5"/>
      <c r="RY19" s="5"/>
      <c r="RZ19" s="5"/>
      <c r="SA19" s="5"/>
      <c r="SB19" s="5"/>
      <c r="SC19" s="5"/>
      <c r="SD19" s="5"/>
      <c r="SE19" s="5"/>
      <c r="SF19" s="5"/>
      <c r="SG19" s="5"/>
      <c r="SH19" s="5"/>
      <c r="SI19" s="5"/>
      <c r="SJ19" s="5"/>
      <c r="SK19" s="5"/>
      <c r="SL19" s="5"/>
      <c r="SM19" s="5"/>
      <c r="SN19" s="5"/>
      <c r="SO19" s="5"/>
      <c r="SP19" s="5"/>
      <c r="SQ19" s="5"/>
      <c r="SR19" s="5"/>
      <c r="SS19" s="5"/>
      <c r="ST19" s="5"/>
      <c r="SU19" s="5"/>
      <c r="SV19" s="5"/>
      <c r="SW19" s="5"/>
      <c r="SX19" s="5"/>
      <c r="SY19" s="5"/>
      <c r="SZ19" s="5"/>
      <c r="TA19" s="5"/>
      <c r="TB19" s="5"/>
      <c r="TC19" s="5"/>
      <c r="TD19" s="5"/>
      <c r="TE19" s="5"/>
      <c r="TF19" s="5"/>
      <c r="TG19" s="5"/>
      <c r="TH19" s="5"/>
      <c r="TI19" s="5"/>
      <c r="TJ19" s="5"/>
      <c r="TK19" s="5"/>
      <c r="TL19" s="5"/>
      <c r="TM19" s="5"/>
      <c r="TN19" s="5"/>
      <c r="TO19" s="5"/>
      <c r="TP19" s="5"/>
      <c r="TQ19" s="5"/>
      <c r="TR19" s="5"/>
      <c r="TS19" s="5"/>
      <c r="TT19" s="5"/>
      <c r="TU19" s="5"/>
      <c r="TV19" s="5"/>
      <c r="TW19" s="5"/>
      <c r="TX19" s="5"/>
      <c r="TY19" s="5"/>
      <c r="TZ19" s="5"/>
      <c r="UA19" s="5"/>
      <c r="UB19" s="5"/>
      <c r="UC19" s="5"/>
      <c r="UD19" s="5"/>
      <c r="UE19" s="5"/>
      <c r="UF19" s="5"/>
      <c r="UG19" s="5"/>
      <c r="UH19" s="5"/>
      <c r="UI19" s="5"/>
      <c r="UJ19" s="5"/>
      <c r="UK19" s="5"/>
      <c r="UL19" s="5"/>
      <c r="UM19" s="5"/>
      <c r="UN19" s="5"/>
      <c r="UO19" s="5"/>
      <c r="UP19" s="5"/>
      <c r="UQ19" s="5"/>
      <c r="UR19" s="5"/>
      <c r="US19" s="5"/>
      <c r="UT19" s="5"/>
    </row>
    <row r="20" spans="1:566" s="4" customFormat="1" ht="13.5" customHeight="1" x14ac:dyDescent="0.25">
      <c r="A20" s="4" t="s">
        <v>42</v>
      </c>
      <c r="B20" s="14">
        <v>1.4</v>
      </c>
      <c r="C20" s="14">
        <v>1.4</v>
      </c>
      <c r="D20" s="14">
        <v>1.4</v>
      </c>
      <c r="E20" s="14">
        <v>1.4</v>
      </c>
      <c r="F20" s="14">
        <v>1.4</v>
      </c>
      <c r="G20" s="14"/>
      <c r="H20" s="14" t="s">
        <v>38</v>
      </c>
      <c r="I20" s="14">
        <v>1.4</v>
      </c>
      <c r="J20" s="14">
        <v>1.4</v>
      </c>
      <c r="K20" s="14">
        <v>1.4</v>
      </c>
      <c r="L20" s="14">
        <v>1.5</v>
      </c>
      <c r="M20" s="14">
        <v>1.4</v>
      </c>
      <c r="N20" s="14">
        <v>1.4</v>
      </c>
      <c r="O20" s="14">
        <v>1.4</v>
      </c>
      <c r="P20" s="14" t="s">
        <v>38</v>
      </c>
      <c r="Q20" s="14">
        <v>1.6</v>
      </c>
      <c r="R20" s="14">
        <v>1.3</v>
      </c>
      <c r="S20" s="14" t="s">
        <v>38</v>
      </c>
      <c r="T20" s="14" t="s">
        <v>38</v>
      </c>
      <c r="U20" s="14" t="s">
        <v>38</v>
      </c>
      <c r="V20" s="14">
        <v>1.4</v>
      </c>
      <c r="W20" s="14">
        <v>1.5</v>
      </c>
      <c r="X20" s="14">
        <v>1.3</v>
      </c>
      <c r="Y20" s="14">
        <v>1.5</v>
      </c>
      <c r="Z20" s="14">
        <v>1.4</v>
      </c>
      <c r="AA20" s="14">
        <v>1.6</v>
      </c>
      <c r="AB20" s="14">
        <v>1.4</v>
      </c>
      <c r="AC20" s="14">
        <v>1.5</v>
      </c>
      <c r="AD20" s="14">
        <v>1.6</v>
      </c>
      <c r="AE20" s="14">
        <v>1.6</v>
      </c>
      <c r="AF20" s="14">
        <v>1.7</v>
      </c>
      <c r="AG20" s="14">
        <v>1.5</v>
      </c>
      <c r="AH20" s="14">
        <v>1.7</v>
      </c>
      <c r="AI20" s="14" t="s">
        <v>38</v>
      </c>
      <c r="AJ20" s="14">
        <v>1.5</v>
      </c>
      <c r="AK20" s="14" t="s">
        <v>38</v>
      </c>
      <c r="AL20" s="14">
        <v>1.8</v>
      </c>
      <c r="AM20" s="14" t="s">
        <v>38</v>
      </c>
      <c r="AN20" s="14">
        <v>1.6</v>
      </c>
      <c r="AO20" s="14">
        <v>1.5</v>
      </c>
      <c r="AP20" s="14">
        <v>1.5</v>
      </c>
      <c r="AQ20" s="14">
        <v>1.2</v>
      </c>
      <c r="AR20" s="14">
        <v>1.4</v>
      </c>
      <c r="AS20" s="14">
        <v>1.5</v>
      </c>
      <c r="AT20" s="14">
        <v>0.7</v>
      </c>
      <c r="AU20" s="14" t="s">
        <v>38</v>
      </c>
      <c r="AV20" s="14">
        <v>1.3</v>
      </c>
      <c r="AW20" s="14">
        <v>0.9</v>
      </c>
      <c r="AX20" s="14" t="s">
        <v>38</v>
      </c>
      <c r="AY20" s="14" t="s">
        <v>38</v>
      </c>
      <c r="AZ20" s="14" t="s">
        <v>38</v>
      </c>
      <c r="BA20" s="14">
        <v>1.3</v>
      </c>
      <c r="BB20" s="14">
        <v>0.4</v>
      </c>
      <c r="BC20" s="14">
        <v>0.2</v>
      </c>
      <c r="BD20" s="14">
        <v>0.4</v>
      </c>
      <c r="BE20" s="14">
        <v>1</v>
      </c>
      <c r="BF20" s="14">
        <v>1.1000000000000001</v>
      </c>
      <c r="BG20" s="14">
        <v>0.9</v>
      </c>
      <c r="BH20" s="14">
        <v>0.6</v>
      </c>
      <c r="BI20" s="14">
        <v>0.4</v>
      </c>
      <c r="BJ20" s="14">
        <v>0.2</v>
      </c>
      <c r="BK20" s="14" t="s">
        <v>38</v>
      </c>
      <c r="BL20" s="14">
        <v>0.4</v>
      </c>
      <c r="BM20" s="14">
        <v>0.1</v>
      </c>
      <c r="BN20" s="14" t="s">
        <v>38</v>
      </c>
      <c r="BO20" s="14" t="s">
        <v>38</v>
      </c>
      <c r="BP20" s="14">
        <v>-0.1</v>
      </c>
      <c r="BQ20" s="14" t="s">
        <v>38</v>
      </c>
      <c r="BR20" s="14">
        <v>-0.2</v>
      </c>
      <c r="BS20" s="14">
        <v>-0.1</v>
      </c>
      <c r="BT20" s="14">
        <v>0</v>
      </c>
      <c r="BU20" s="14">
        <v>0</v>
      </c>
      <c r="BV20" s="14" t="s">
        <v>38</v>
      </c>
      <c r="BW20" s="14">
        <v>-0.1</v>
      </c>
      <c r="BX20" s="14">
        <v>0</v>
      </c>
      <c r="BY20" s="14">
        <v>-0.4</v>
      </c>
      <c r="BZ20" s="14">
        <v>-0.1</v>
      </c>
      <c r="CA20" s="14">
        <v>-0.1</v>
      </c>
      <c r="CB20" s="14">
        <v>0.2</v>
      </c>
      <c r="CC20" s="14" t="s">
        <v>38</v>
      </c>
      <c r="CD20" s="14">
        <v>-0.2</v>
      </c>
      <c r="CE20" s="14">
        <v>0</v>
      </c>
      <c r="CF20" s="14" t="s">
        <v>38</v>
      </c>
      <c r="CG20" s="14">
        <v>-0.3</v>
      </c>
      <c r="CH20" s="14">
        <v>-0.1</v>
      </c>
      <c r="CI20" s="14">
        <v>0.2</v>
      </c>
      <c r="CJ20" s="14">
        <v>-0.2</v>
      </c>
      <c r="CK20" s="14">
        <v>0.1</v>
      </c>
      <c r="CL20" s="14" t="s">
        <v>38</v>
      </c>
      <c r="CM20" s="14">
        <v>-0.2</v>
      </c>
      <c r="CN20" s="14" t="s">
        <v>38</v>
      </c>
      <c r="CO20" s="14">
        <v>0.1</v>
      </c>
      <c r="CP20" s="14">
        <v>0.3</v>
      </c>
      <c r="CQ20" s="14">
        <v>0.5</v>
      </c>
      <c r="CR20" s="14">
        <v>0</v>
      </c>
      <c r="CS20" s="14" t="s">
        <v>38</v>
      </c>
      <c r="CT20" s="14">
        <v>0.3</v>
      </c>
      <c r="CU20" s="14">
        <v>0.4</v>
      </c>
      <c r="CV20" s="14">
        <v>0.3</v>
      </c>
      <c r="CW20" s="14">
        <v>0.5</v>
      </c>
      <c r="CX20" s="14">
        <v>0.3</v>
      </c>
      <c r="CY20" s="14">
        <v>0.7</v>
      </c>
      <c r="CZ20" s="14">
        <v>0.5</v>
      </c>
      <c r="DA20" s="14">
        <v>0.8</v>
      </c>
      <c r="DB20" s="14" t="s">
        <v>38</v>
      </c>
      <c r="DC20" s="14">
        <v>0.3</v>
      </c>
      <c r="DD20" s="14">
        <v>0.5</v>
      </c>
      <c r="DE20" s="14" t="s">
        <v>38</v>
      </c>
      <c r="DF20" s="14" t="s">
        <v>38</v>
      </c>
      <c r="DG20" s="14" t="s">
        <v>38</v>
      </c>
      <c r="DH20" s="14">
        <v>0.8</v>
      </c>
      <c r="DI20" s="14">
        <v>0.2</v>
      </c>
      <c r="DJ20" s="14">
        <v>1.1000000000000001</v>
      </c>
      <c r="DK20" s="14">
        <v>0.9</v>
      </c>
      <c r="DL20" s="14">
        <v>0.5</v>
      </c>
      <c r="DM20" s="14">
        <v>0.4</v>
      </c>
      <c r="DN20" s="14" t="s">
        <v>38</v>
      </c>
      <c r="DO20" s="14">
        <v>0.5</v>
      </c>
      <c r="DP20" s="14">
        <v>1</v>
      </c>
      <c r="DQ20" s="14">
        <v>1</v>
      </c>
      <c r="DR20" s="14">
        <v>1.4</v>
      </c>
      <c r="DS20" s="14" t="s">
        <v>38</v>
      </c>
      <c r="DT20" s="14">
        <v>1</v>
      </c>
      <c r="DU20" s="14">
        <v>1.3</v>
      </c>
      <c r="DV20" s="14">
        <v>1</v>
      </c>
      <c r="DW20" s="14" t="s">
        <v>38</v>
      </c>
      <c r="DX20" s="14" t="s">
        <v>38</v>
      </c>
      <c r="DY20" s="14">
        <v>1.2</v>
      </c>
      <c r="DZ20" s="14">
        <v>0.8</v>
      </c>
      <c r="EA20" s="14">
        <v>0.7</v>
      </c>
      <c r="EB20" s="14">
        <v>0.7</v>
      </c>
      <c r="EC20" s="14">
        <v>1.4</v>
      </c>
      <c r="ED20" s="14" t="s">
        <v>38</v>
      </c>
      <c r="EE20" s="14">
        <v>1.1000000000000001</v>
      </c>
      <c r="EF20" s="14">
        <v>1.5</v>
      </c>
      <c r="EG20" s="14">
        <v>0.9</v>
      </c>
      <c r="EH20" s="14"/>
      <c r="EI20" s="14" t="s">
        <v>38</v>
      </c>
      <c r="EJ20" s="14" t="s">
        <v>38</v>
      </c>
      <c r="EK20" s="14">
        <v>1.1000000000000001</v>
      </c>
      <c r="EL20" s="14"/>
      <c r="EM20" s="14">
        <v>0.6</v>
      </c>
      <c r="EN20" s="14">
        <v>0.7</v>
      </c>
      <c r="EO20" s="14">
        <v>1.3</v>
      </c>
      <c r="EP20" s="14">
        <v>1</v>
      </c>
      <c r="EQ20" s="14">
        <v>0.6</v>
      </c>
      <c r="ER20" s="14" t="s">
        <v>38</v>
      </c>
      <c r="ES20" s="14">
        <v>0.7</v>
      </c>
      <c r="ET20" s="14">
        <v>0.7</v>
      </c>
      <c r="EU20" s="14"/>
      <c r="EV20" s="14">
        <v>1.2</v>
      </c>
      <c r="EW20" s="14">
        <v>0.9</v>
      </c>
      <c r="EX20" s="14">
        <v>1</v>
      </c>
      <c r="EY20" s="14">
        <v>0.6</v>
      </c>
      <c r="EZ20" s="14"/>
      <c r="FA20" s="14">
        <v>0.6</v>
      </c>
      <c r="FB20" s="14">
        <v>0.7</v>
      </c>
      <c r="FC20" s="14">
        <v>0.6</v>
      </c>
      <c r="FD20" s="14">
        <v>1.4</v>
      </c>
      <c r="FE20" s="14">
        <v>0.6</v>
      </c>
      <c r="FF20" s="14">
        <v>1.1000000000000001</v>
      </c>
      <c r="FG20" s="14">
        <v>1.3</v>
      </c>
      <c r="FH20" s="14"/>
      <c r="FI20" s="14">
        <v>0.7</v>
      </c>
      <c r="FJ20" s="14"/>
      <c r="FK20" s="14"/>
      <c r="FL20" s="14"/>
      <c r="FM20" s="14"/>
      <c r="FN20" s="14"/>
      <c r="FO20" s="14">
        <v>0.9</v>
      </c>
      <c r="FP20" s="14"/>
      <c r="FQ20" s="14"/>
      <c r="FR20" s="14"/>
      <c r="FS20" s="14"/>
      <c r="FT20" s="14"/>
      <c r="FU20" s="14">
        <v>0.9</v>
      </c>
      <c r="FV20" s="14">
        <v>0.8</v>
      </c>
      <c r="FW20" s="14"/>
      <c r="FX20" s="14">
        <v>1.7</v>
      </c>
      <c r="FY20" s="14"/>
      <c r="FZ20" s="14">
        <v>1.2433001237524222</v>
      </c>
      <c r="GA20" s="14">
        <v>1.0210685802021224</v>
      </c>
      <c r="GB20" s="14"/>
      <c r="GC20" s="14"/>
      <c r="GD20" s="14">
        <v>1.1000000000000001</v>
      </c>
      <c r="GE20" s="14"/>
      <c r="GF20" s="14"/>
      <c r="GG20" s="14"/>
      <c r="GH20" s="14"/>
      <c r="GI20" s="14"/>
      <c r="GJ20" s="14">
        <v>1.6649061240212371</v>
      </c>
      <c r="GK20" s="14">
        <v>1.7</v>
      </c>
      <c r="GL20" s="14"/>
      <c r="GM20" s="14"/>
      <c r="GN20" s="14"/>
      <c r="GO20" s="14"/>
      <c r="GP20" s="14"/>
      <c r="GQ20" s="14"/>
      <c r="GR20" s="14"/>
      <c r="GS20" s="14">
        <v>1.4</v>
      </c>
      <c r="GT20" s="14">
        <v>0.9</v>
      </c>
      <c r="GU20" s="14"/>
      <c r="GV20" s="14"/>
      <c r="GW20" s="14"/>
      <c r="GX20" s="14"/>
      <c r="GY20" s="14"/>
      <c r="GZ20" s="14">
        <v>1.4</v>
      </c>
      <c r="HA20" s="14"/>
      <c r="HB20" s="14"/>
      <c r="HC20" s="14">
        <v>1.330680754485436</v>
      </c>
      <c r="HD20" s="14"/>
      <c r="HE20" s="14">
        <v>1.7</v>
      </c>
      <c r="HF20" s="14"/>
      <c r="HG20" s="14"/>
      <c r="HH20" s="14">
        <v>1.4</v>
      </c>
      <c r="HI20" s="14"/>
      <c r="HJ20" s="14"/>
      <c r="HK20" s="14">
        <v>1.7</v>
      </c>
      <c r="HL20" s="14"/>
      <c r="HM20" s="14"/>
      <c r="HN20" s="14"/>
      <c r="HO20" s="14"/>
      <c r="HP20" s="14"/>
      <c r="HQ20" s="14"/>
      <c r="HR20" s="14">
        <v>2.7</v>
      </c>
      <c r="HS20" s="14">
        <v>1.680328222979699</v>
      </c>
      <c r="HT20" s="14">
        <v>1.4</v>
      </c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>
        <v>0.9</v>
      </c>
      <c r="IG20" s="14"/>
      <c r="IH20" s="14"/>
      <c r="II20" s="14"/>
      <c r="IJ20" s="14"/>
      <c r="IK20" s="14"/>
      <c r="IL20" s="14">
        <v>2.2000000000000002</v>
      </c>
      <c r="IM20" s="14"/>
      <c r="IN20" s="14">
        <v>2.2000000000000002</v>
      </c>
      <c r="IO20" s="14"/>
      <c r="IP20" s="14"/>
      <c r="IQ20" s="14">
        <v>0.5</v>
      </c>
      <c r="IR20" s="14"/>
      <c r="IS20" s="14"/>
      <c r="IT20" s="14"/>
      <c r="IU20" s="14"/>
      <c r="IV20" s="14"/>
      <c r="IW20" s="14"/>
      <c r="IX20" s="14"/>
      <c r="IY20" s="14"/>
      <c r="IZ20" s="14"/>
      <c r="JA20" s="14"/>
      <c r="JB20" s="14"/>
      <c r="JC20" s="14">
        <v>0.84254990443768385</v>
      </c>
      <c r="JD20" s="14"/>
      <c r="JE20" s="14"/>
      <c r="JF20" s="14"/>
      <c r="JG20" s="14"/>
      <c r="JH20" s="14">
        <v>0.40804646183569826</v>
      </c>
      <c r="JI20" s="14"/>
      <c r="JJ20" s="14"/>
      <c r="JK20" s="14"/>
      <c r="JL20" s="14"/>
      <c r="JM20" s="14"/>
      <c r="JN20" s="14"/>
      <c r="JO20" s="14"/>
      <c r="JP20" s="14">
        <v>1</v>
      </c>
      <c r="JQ20" s="14">
        <v>0.799759763640151</v>
      </c>
      <c r="JR20" s="14"/>
      <c r="JS20" s="14"/>
      <c r="JT20" s="14"/>
      <c r="JU20" s="14"/>
      <c r="JV20" s="14"/>
      <c r="JW20" s="14"/>
      <c r="JX20" s="14"/>
      <c r="JY20" s="14"/>
      <c r="JZ20" s="14"/>
      <c r="KA20" s="14"/>
      <c r="KB20" s="14"/>
      <c r="KC20" s="14"/>
      <c r="KD20" s="14">
        <v>0.50350730709258773</v>
      </c>
      <c r="KE20" s="14"/>
      <c r="KF20" s="14"/>
      <c r="KG20" s="14"/>
      <c r="KH20" s="14"/>
      <c r="KI20" s="14"/>
      <c r="KJ20" s="14"/>
      <c r="KK20" s="14"/>
      <c r="KL20" s="14"/>
      <c r="KM20" s="14"/>
      <c r="KN20" s="14"/>
      <c r="KO20" s="14"/>
      <c r="KP20" s="14"/>
      <c r="KQ20" s="14"/>
      <c r="KR20" s="14"/>
      <c r="KS20" s="14"/>
      <c r="KT20" s="14"/>
      <c r="KU20" s="14"/>
      <c r="KV20" s="14"/>
      <c r="KW20" s="14">
        <v>0.66680095636757475</v>
      </c>
      <c r="KX20" s="14"/>
      <c r="KY20" s="14"/>
      <c r="KZ20" s="14"/>
      <c r="LA20" s="14"/>
      <c r="LB20" s="14"/>
      <c r="LC20" s="14"/>
      <c r="LD20" s="14"/>
      <c r="LE20" s="14"/>
      <c r="LF20" s="14"/>
      <c r="LG20" s="14"/>
      <c r="LH20" s="14"/>
      <c r="LI20" s="14"/>
      <c r="LJ20" s="14"/>
      <c r="LK20" s="14"/>
      <c r="LL20" s="14"/>
      <c r="LM20" s="14"/>
      <c r="LN20" s="14"/>
      <c r="LO20" s="14"/>
      <c r="LP20" s="14"/>
      <c r="LQ20" s="14"/>
      <c r="LR20" s="14"/>
      <c r="LS20" s="14"/>
      <c r="LT20" s="14"/>
      <c r="LU20" s="14"/>
      <c r="LV20" s="14"/>
      <c r="LW20" s="14"/>
      <c r="LX20" s="14">
        <v>0.40060040009994857</v>
      </c>
      <c r="LY20" s="14"/>
      <c r="LZ20" s="14"/>
      <c r="MA20" s="14"/>
      <c r="MB20" s="14"/>
      <c r="MC20" s="14"/>
      <c r="MD20" s="14"/>
      <c r="ME20" s="14"/>
      <c r="MF20" s="14"/>
      <c r="MG20" s="14"/>
      <c r="MH20" s="14"/>
      <c r="MI20" s="14"/>
      <c r="MJ20" s="14">
        <v>0.39054380733225535</v>
      </c>
      <c r="MK20" s="14"/>
      <c r="ML20" s="14"/>
      <c r="MM20" s="14"/>
      <c r="MN20" s="14"/>
      <c r="MO20" s="14"/>
      <c r="MP20" s="14"/>
      <c r="MQ20" s="14"/>
      <c r="MR20" s="14"/>
      <c r="MS20" s="14"/>
      <c r="MT20" s="14"/>
      <c r="MU20" s="14"/>
      <c r="MV20" s="14"/>
      <c r="MW20" s="14"/>
      <c r="MX20" s="14"/>
      <c r="MY20" s="14"/>
      <c r="MZ20" s="14"/>
      <c r="NA20" s="14"/>
      <c r="NB20" s="14"/>
      <c r="NC20" s="14">
        <v>0.31287796367394094</v>
      </c>
      <c r="ND20" s="14"/>
      <c r="NE20" s="14"/>
      <c r="NF20" s="14"/>
      <c r="NG20" s="14"/>
      <c r="NH20" s="14"/>
      <c r="NI20" s="14"/>
      <c r="NJ20" s="14"/>
      <c r="NK20" s="14"/>
      <c r="NL20" s="14"/>
      <c r="NM20" s="14"/>
      <c r="NN20" s="14"/>
      <c r="NO20" s="14"/>
      <c r="NP20" s="14"/>
      <c r="NQ20" s="14"/>
      <c r="NR20" s="14"/>
      <c r="NS20" s="14"/>
      <c r="NT20" s="14"/>
      <c r="NU20" s="14"/>
      <c r="NV20" s="14"/>
      <c r="NW20" s="14"/>
      <c r="NX20" s="14"/>
      <c r="NY20" s="14"/>
      <c r="NZ20" s="14"/>
      <c r="OA20" s="14"/>
      <c r="OB20" s="14"/>
      <c r="OC20" s="14"/>
      <c r="OD20" s="14"/>
      <c r="OE20" s="14"/>
      <c r="OF20" s="14"/>
      <c r="OG20" s="14"/>
      <c r="OH20" s="14"/>
      <c r="OI20" s="14"/>
      <c r="OJ20" s="14"/>
      <c r="OK20" s="14"/>
      <c r="OL20" s="14"/>
      <c r="OM20" s="14"/>
      <c r="ON20" s="14"/>
      <c r="OO20" s="14"/>
      <c r="OP20" s="14"/>
      <c r="OQ20" s="14"/>
      <c r="OR20" s="14"/>
      <c r="OS20" s="14"/>
      <c r="OT20" s="14"/>
      <c r="OU20" s="14"/>
      <c r="OV20" s="14"/>
      <c r="OW20" s="14"/>
      <c r="OX20" s="14"/>
      <c r="OY20" s="14"/>
      <c r="OZ20" s="14"/>
      <c r="PA20" s="14"/>
      <c r="PB20" s="14"/>
      <c r="PC20" s="14"/>
      <c r="PD20" s="14"/>
      <c r="PE20" s="14"/>
      <c r="PF20" s="14"/>
      <c r="PG20" s="14"/>
      <c r="PH20" s="14"/>
      <c r="PI20" s="14"/>
      <c r="PJ20" s="14"/>
      <c r="PK20" s="14"/>
      <c r="PL20" s="14"/>
      <c r="PM20" s="14"/>
      <c r="PN20" s="14"/>
      <c r="PO20" s="14"/>
      <c r="PP20" s="14"/>
      <c r="PQ20" s="14"/>
      <c r="PR20" s="14"/>
      <c r="PS20" s="14"/>
      <c r="PT20" s="14"/>
      <c r="PU20" s="14"/>
      <c r="PV20" s="14"/>
      <c r="PW20" s="14"/>
      <c r="PX20" s="14"/>
      <c r="PY20" s="14"/>
      <c r="PZ20" s="14"/>
      <c r="QA20" s="14"/>
      <c r="QB20" s="14"/>
      <c r="QC20" s="14"/>
      <c r="QD20" s="14"/>
      <c r="QE20" s="14"/>
      <c r="QF20" s="14"/>
      <c r="QG20" s="14"/>
      <c r="QH20" s="14"/>
      <c r="QI20" s="14"/>
      <c r="QJ20" s="14"/>
      <c r="QK20" s="14"/>
      <c r="QL20" s="14"/>
      <c r="QM20" s="14"/>
      <c r="QN20" s="14"/>
      <c r="QO20" s="14"/>
      <c r="QP20" s="14"/>
      <c r="QQ20" s="14"/>
      <c r="QR20" s="14"/>
      <c r="QS20" s="14"/>
      <c r="QT20" s="14"/>
      <c r="QU20" s="14"/>
      <c r="QV20" s="14"/>
      <c r="QW20" s="14"/>
      <c r="QX20" s="14"/>
      <c r="QY20" s="14"/>
      <c r="QZ20" s="14"/>
      <c r="RA20" s="14"/>
      <c r="RB20" s="14"/>
      <c r="RC20" s="14"/>
      <c r="RD20" s="14"/>
      <c r="RE20" s="14"/>
      <c r="RF20" s="14"/>
      <c r="RG20" s="14"/>
      <c r="RH20" s="14"/>
      <c r="RI20" s="14"/>
      <c r="RJ20" s="14"/>
      <c r="RK20" s="14"/>
      <c r="RL20" s="14"/>
      <c r="RM20" s="14"/>
      <c r="RN20" s="14"/>
      <c r="RO20" s="14"/>
      <c r="RP20" s="14"/>
      <c r="RQ20" s="14"/>
      <c r="RR20" s="14"/>
      <c r="RS20" s="14"/>
      <c r="RT20" s="14"/>
      <c r="RU20" s="14"/>
      <c r="RV20" s="14"/>
      <c r="RW20" s="14"/>
      <c r="RX20" s="14"/>
      <c r="RY20" s="14"/>
      <c r="RZ20" s="14"/>
      <c r="SA20" s="14"/>
      <c r="SB20" s="14"/>
      <c r="SC20" s="14"/>
      <c r="SD20" s="14"/>
      <c r="SE20" s="14"/>
      <c r="SF20" s="14"/>
      <c r="SG20" s="14"/>
      <c r="SH20" s="14"/>
      <c r="SI20" s="14"/>
      <c r="SJ20" s="14"/>
      <c r="SK20" s="14"/>
      <c r="SL20" s="14"/>
      <c r="SM20" s="14"/>
      <c r="SN20" s="14"/>
      <c r="SO20" s="14"/>
      <c r="SP20" s="14"/>
      <c r="SQ20" s="14"/>
      <c r="SR20" s="14"/>
      <c r="SS20" s="14"/>
      <c r="ST20" s="14"/>
      <c r="SU20" s="14"/>
      <c r="SV20" s="14"/>
      <c r="SW20" s="14"/>
      <c r="SX20" s="14"/>
      <c r="SY20" s="14"/>
      <c r="SZ20" s="14"/>
      <c r="TA20" s="14"/>
      <c r="TB20" s="14"/>
      <c r="TC20" s="14"/>
      <c r="TD20" s="14"/>
      <c r="TE20" s="14"/>
      <c r="TF20" s="14"/>
      <c r="TG20" s="14"/>
      <c r="TH20" s="14"/>
      <c r="TI20" s="14"/>
      <c r="TJ20" s="14"/>
      <c r="TK20" s="14"/>
      <c r="TL20" s="14"/>
      <c r="TM20" s="14"/>
      <c r="TN20" s="14"/>
      <c r="TO20" s="14"/>
      <c r="TP20" s="14"/>
      <c r="TQ20" s="14"/>
      <c r="TR20" s="14"/>
      <c r="TS20" s="14"/>
      <c r="TT20" s="14"/>
      <c r="TU20" s="14"/>
      <c r="TV20" s="14"/>
      <c r="TW20" s="14"/>
      <c r="TX20" s="14"/>
      <c r="TY20" s="14"/>
      <c r="TZ20" s="14"/>
      <c r="UA20" s="14"/>
      <c r="UB20" s="14"/>
      <c r="UC20" s="14"/>
      <c r="UD20" s="14"/>
      <c r="UE20" s="14"/>
      <c r="UF20" s="14"/>
      <c r="UG20" s="14"/>
      <c r="UH20" s="14"/>
      <c r="UI20" s="14"/>
      <c r="UJ20" s="14"/>
      <c r="UK20" s="14"/>
      <c r="UL20" s="14"/>
      <c r="UM20" s="14"/>
      <c r="UN20" s="14"/>
      <c r="UO20" s="14"/>
      <c r="UP20" s="14"/>
      <c r="UQ20" s="14"/>
      <c r="UR20" s="14"/>
      <c r="US20" s="14"/>
      <c r="UT20" s="14"/>
    </row>
    <row r="21" spans="1:566" s="4" customFormat="1" ht="13.5" customHeight="1" x14ac:dyDescent="0.25">
      <c r="A21" s="4" t="s">
        <v>43</v>
      </c>
      <c r="B21" s="5">
        <v>7.7</v>
      </c>
      <c r="C21" s="5">
        <v>7.7</v>
      </c>
      <c r="D21" s="5">
        <v>7.7</v>
      </c>
      <c r="E21" s="5">
        <v>7.7</v>
      </c>
      <c r="F21" s="5">
        <v>7.7</v>
      </c>
      <c r="G21" s="5"/>
      <c r="H21" s="5">
        <v>7.7</v>
      </c>
      <c r="I21" s="5">
        <v>7.7</v>
      </c>
      <c r="J21" s="5">
        <v>7.7</v>
      </c>
      <c r="K21" s="5">
        <v>7.7</v>
      </c>
      <c r="L21" s="5">
        <v>7.7</v>
      </c>
      <c r="M21" s="5">
        <v>7.6</v>
      </c>
      <c r="N21" s="5">
        <v>7.7</v>
      </c>
      <c r="O21" s="5">
        <v>7.7</v>
      </c>
      <c r="P21" s="5">
        <v>7.7</v>
      </c>
      <c r="Q21" s="5">
        <v>7.7</v>
      </c>
      <c r="R21" s="5">
        <v>7.7</v>
      </c>
      <c r="S21" s="5">
        <v>8.1</v>
      </c>
      <c r="T21" s="5">
        <v>7.6</v>
      </c>
      <c r="U21" s="5">
        <v>7.7</v>
      </c>
      <c r="V21" s="5">
        <v>7.7</v>
      </c>
      <c r="W21" s="5">
        <v>7.7</v>
      </c>
      <c r="X21" s="5">
        <v>7.7</v>
      </c>
      <c r="Y21" s="5">
        <v>7.6</v>
      </c>
      <c r="Z21" s="5">
        <v>7.7</v>
      </c>
      <c r="AA21" s="5">
        <v>7.6</v>
      </c>
      <c r="AB21" s="5">
        <v>7.7</v>
      </c>
      <c r="AC21" s="5">
        <v>7.6</v>
      </c>
      <c r="AD21" s="5">
        <v>7.6</v>
      </c>
      <c r="AE21" s="5">
        <v>7.5</v>
      </c>
      <c r="AF21" s="5">
        <v>7.4</v>
      </c>
      <c r="AG21" s="5">
        <v>7.6</v>
      </c>
      <c r="AH21" s="5">
        <v>7.5</v>
      </c>
      <c r="AI21" s="5">
        <v>7.7</v>
      </c>
      <c r="AJ21" s="5">
        <v>7.7</v>
      </c>
      <c r="AK21" s="5">
        <v>7.6</v>
      </c>
      <c r="AL21" s="5">
        <v>7.3</v>
      </c>
      <c r="AM21" s="5">
        <v>7.5</v>
      </c>
      <c r="AN21" s="5">
        <v>7.5</v>
      </c>
      <c r="AO21" s="5">
        <v>7.6</v>
      </c>
      <c r="AP21" s="5">
        <v>7.5</v>
      </c>
      <c r="AQ21" s="5">
        <v>7.6</v>
      </c>
      <c r="AR21" s="5">
        <v>7.5</v>
      </c>
      <c r="AS21" s="5">
        <v>7.5</v>
      </c>
      <c r="AT21" s="5">
        <v>8</v>
      </c>
      <c r="AU21" s="5">
        <v>7.5</v>
      </c>
      <c r="AV21" s="5">
        <v>7.5</v>
      </c>
      <c r="AW21" s="5">
        <v>7.7</v>
      </c>
      <c r="AX21" s="5">
        <v>8.1999999999999993</v>
      </c>
      <c r="AY21" s="5">
        <v>7.9</v>
      </c>
      <c r="AZ21" s="5">
        <v>7.7</v>
      </c>
      <c r="BA21" s="5">
        <v>7.5</v>
      </c>
      <c r="BB21" s="5">
        <v>8.1</v>
      </c>
      <c r="BC21" s="5">
        <v>7.7</v>
      </c>
      <c r="BD21" s="5">
        <v>7.8</v>
      </c>
      <c r="BE21" s="5">
        <v>7.5</v>
      </c>
      <c r="BF21" s="5">
        <v>7.5</v>
      </c>
      <c r="BG21" s="5">
        <v>7.8</v>
      </c>
      <c r="BH21" s="5">
        <v>7.8</v>
      </c>
      <c r="BI21" s="5">
        <v>7.8</v>
      </c>
      <c r="BJ21" s="5">
        <v>7.9</v>
      </c>
      <c r="BK21" s="5">
        <v>8</v>
      </c>
      <c r="BL21" s="5">
        <v>7.9</v>
      </c>
      <c r="BM21" s="5">
        <v>8.1</v>
      </c>
      <c r="BN21" s="5">
        <v>8.5</v>
      </c>
      <c r="BO21" s="5">
        <v>7.9</v>
      </c>
      <c r="BP21" s="5">
        <v>8</v>
      </c>
      <c r="BQ21" s="5">
        <v>7.9</v>
      </c>
      <c r="BR21" s="5">
        <v>7.9</v>
      </c>
      <c r="BS21" s="5">
        <v>8</v>
      </c>
      <c r="BT21" s="5">
        <v>8.1</v>
      </c>
      <c r="BU21" s="5">
        <v>7.9</v>
      </c>
      <c r="BV21" s="5">
        <v>8.1999999999999993</v>
      </c>
      <c r="BW21" s="5">
        <v>7.8</v>
      </c>
      <c r="BX21" s="5">
        <v>7.9</v>
      </c>
      <c r="BY21" s="5">
        <v>8.1</v>
      </c>
      <c r="BZ21" s="5">
        <v>8.3000000000000007</v>
      </c>
      <c r="CA21" s="5">
        <v>8.3000000000000007</v>
      </c>
      <c r="CB21" s="5">
        <v>7.6</v>
      </c>
      <c r="CC21" s="5">
        <v>8.1999999999999993</v>
      </c>
      <c r="CD21" s="5">
        <v>7.9</v>
      </c>
      <c r="CE21" s="5">
        <v>7.9</v>
      </c>
      <c r="CF21" s="5">
        <v>8.3000000000000007</v>
      </c>
      <c r="CG21" s="5">
        <v>7.8</v>
      </c>
      <c r="CH21" s="5">
        <v>7.6</v>
      </c>
      <c r="CI21" s="5">
        <v>7.7</v>
      </c>
      <c r="CJ21" s="5">
        <v>7.8</v>
      </c>
      <c r="CK21" s="5">
        <v>7.7</v>
      </c>
      <c r="CL21" s="5">
        <v>7.9</v>
      </c>
      <c r="CM21" s="5">
        <v>7.6</v>
      </c>
      <c r="CN21" s="5">
        <v>8.1999999999999993</v>
      </c>
      <c r="CO21" s="5">
        <v>7.7</v>
      </c>
      <c r="CP21" s="5">
        <v>7.7</v>
      </c>
      <c r="CQ21" s="5">
        <v>7.4</v>
      </c>
      <c r="CR21" s="5">
        <v>7.9</v>
      </c>
      <c r="CS21" s="5">
        <v>8</v>
      </c>
      <c r="CT21" s="5">
        <v>7.7</v>
      </c>
      <c r="CU21" s="5">
        <v>7.8</v>
      </c>
      <c r="CV21" s="5">
        <v>7.7</v>
      </c>
      <c r="CW21" s="5">
        <v>7.7</v>
      </c>
      <c r="CX21" s="5">
        <v>7.7</v>
      </c>
      <c r="CY21" s="5">
        <v>7.4</v>
      </c>
      <c r="CZ21" s="5">
        <v>7.4</v>
      </c>
      <c r="DA21" s="5">
        <v>7.4</v>
      </c>
      <c r="DB21" s="5">
        <v>7.2</v>
      </c>
      <c r="DC21" s="5">
        <v>7.8</v>
      </c>
      <c r="DD21" s="5">
        <v>7.5</v>
      </c>
      <c r="DE21" s="5">
        <v>7.6</v>
      </c>
      <c r="DF21" s="5">
        <v>7.4</v>
      </c>
      <c r="DG21" s="5">
        <v>7.2</v>
      </c>
      <c r="DH21" s="5">
        <v>6.9</v>
      </c>
      <c r="DI21" s="5">
        <v>7.5</v>
      </c>
      <c r="DJ21" s="5">
        <v>7.4</v>
      </c>
      <c r="DK21" s="5">
        <v>7</v>
      </c>
      <c r="DL21" s="5">
        <v>7</v>
      </c>
      <c r="DM21" s="5">
        <v>7.5</v>
      </c>
      <c r="DN21" s="5">
        <v>7</v>
      </c>
      <c r="DO21" s="5">
        <v>7.4</v>
      </c>
      <c r="DP21" s="5">
        <v>7</v>
      </c>
      <c r="DQ21" s="5">
        <v>7</v>
      </c>
      <c r="DR21" s="5">
        <v>6.8</v>
      </c>
      <c r="DS21" s="5">
        <v>6.8</v>
      </c>
      <c r="DT21" s="5">
        <v>7</v>
      </c>
      <c r="DU21" s="5">
        <v>6.7</v>
      </c>
      <c r="DV21" s="5">
        <v>7</v>
      </c>
      <c r="DW21" s="5">
        <v>7.3</v>
      </c>
      <c r="DX21" s="5">
        <v>7</v>
      </c>
      <c r="DY21" s="5">
        <v>7.2</v>
      </c>
      <c r="DZ21" s="5">
        <v>6.3</v>
      </c>
      <c r="EA21" s="5">
        <v>7.2</v>
      </c>
      <c r="EB21" s="5">
        <v>7.2</v>
      </c>
      <c r="EC21" s="5">
        <v>6.7</v>
      </c>
      <c r="ED21" s="5">
        <v>6.5</v>
      </c>
      <c r="EE21" s="5">
        <v>7</v>
      </c>
      <c r="EF21" s="5">
        <v>6.7</v>
      </c>
      <c r="EG21" s="5">
        <v>7.2</v>
      </c>
      <c r="EH21" s="5"/>
      <c r="EI21" s="5">
        <v>7.8</v>
      </c>
      <c r="EJ21" s="5">
        <v>6.8</v>
      </c>
      <c r="EK21" s="5">
        <v>7.2</v>
      </c>
      <c r="EL21" s="5"/>
      <c r="EM21" s="5">
        <v>7.2</v>
      </c>
      <c r="EN21" s="5">
        <v>7.3</v>
      </c>
      <c r="EO21" s="5">
        <v>6.9</v>
      </c>
      <c r="EP21" s="5">
        <v>6.7</v>
      </c>
      <c r="EQ21" s="5">
        <v>7.2</v>
      </c>
      <c r="ER21" s="5">
        <v>7.1</v>
      </c>
      <c r="ES21" s="5">
        <v>7.3</v>
      </c>
      <c r="ET21" s="5">
        <v>8.1</v>
      </c>
      <c r="EU21" s="5"/>
      <c r="EV21" s="5">
        <v>7</v>
      </c>
      <c r="EW21" s="5">
        <v>7.2</v>
      </c>
      <c r="EX21" s="5">
        <v>7</v>
      </c>
      <c r="EY21" s="5">
        <v>7.3</v>
      </c>
      <c r="EZ21" s="5"/>
      <c r="FA21" s="5">
        <v>6.7</v>
      </c>
      <c r="FB21" s="5">
        <v>7.5</v>
      </c>
      <c r="FC21" s="5">
        <v>7.2</v>
      </c>
      <c r="FD21" s="5">
        <v>7.1</v>
      </c>
      <c r="FE21" s="5">
        <v>7.1</v>
      </c>
      <c r="FF21" s="5">
        <v>6.9</v>
      </c>
      <c r="FG21" s="5">
        <v>7</v>
      </c>
      <c r="FH21" s="5"/>
      <c r="FI21" s="5">
        <v>7.4</v>
      </c>
      <c r="FJ21" s="5"/>
      <c r="FK21" s="5"/>
      <c r="FL21" s="5"/>
      <c r="FM21" s="5"/>
      <c r="FN21" s="5"/>
      <c r="FO21" s="5">
        <v>7.8</v>
      </c>
      <c r="FP21" s="5"/>
      <c r="FQ21" s="5"/>
      <c r="FR21" s="5"/>
      <c r="FS21" s="5"/>
      <c r="FT21" s="5"/>
      <c r="FU21" s="5">
        <v>7</v>
      </c>
      <c r="FV21" s="5">
        <v>7.4</v>
      </c>
      <c r="FW21" s="5"/>
      <c r="FX21" s="5">
        <v>7</v>
      </c>
      <c r="FY21" s="5"/>
      <c r="FZ21" s="5">
        <v>7.0765185755313631</v>
      </c>
      <c r="GA21" s="5">
        <v>7.451770514818695</v>
      </c>
      <c r="GB21" s="5"/>
      <c r="GC21" s="5"/>
      <c r="GD21" s="5">
        <v>7.4</v>
      </c>
      <c r="GE21" s="5"/>
      <c r="GF21" s="5"/>
      <c r="GG21" s="5"/>
      <c r="GH21" s="5"/>
      <c r="GI21" s="5"/>
      <c r="GJ21" s="5">
        <v>7.3347179017037574</v>
      </c>
      <c r="GK21" s="5">
        <v>7.1</v>
      </c>
      <c r="GL21" s="5"/>
      <c r="GM21" s="5"/>
      <c r="GN21" s="5"/>
      <c r="GO21" s="5"/>
      <c r="GP21" s="5"/>
      <c r="GQ21" s="5"/>
      <c r="GR21" s="5"/>
      <c r="GS21" s="5">
        <v>7.7</v>
      </c>
      <c r="GT21" s="5">
        <v>7.4</v>
      </c>
      <c r="GU21" s="5"/>
      <c r="GV21" s="5"/>
      <c r="GW21" s="5"/>
      <c r="GX21" s="5"/>
      <c r="GY21" s="5"/>
      <c r="GZ21" s="5">
        <v>7.7</v>
      </c>
      <c r="HA21" s="5"/>
      <c r="HB21" s="5"/>
      <c r="HC21" s="5">
        <v>7.2135478874194128</v>
      </c>
      <c r="HD21" s="5"/>
      <c r="HE21" s="5">
        <v>7.1</v>
      </c>
      <c r="HF21" s="5"/>
      <c r="HG21" s="5"/>
      <c r="HH21" s="5">
        <v>7.4</v>
      </c>
      <c r="HI21" s="5"/>
      <c r="HJ21" s="5"/>
      <c r="HK21" s="5">
        <v>7.1</v>
      </c>
      <c r="HL21" s="5"/>
      <c r="HM21" s="5"/>
      <c r="HN21" s="5"/>
      <c r="HO21" s="5"/>
      <c r="HP21" s="5"/>
      <c r="HQ21" s="5"/>
      <c r="HR21" s="5">
        <v>8.1</v>
      </c>
      <c r="HS21" s="5">
        <v>7.8305751527756478</v>
      </c>
      <c r="HT21" s="5">
        <v>7.4</v>
      </c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>
        <v>7.6</v>
      </c>
      <c r="IG21" s="5"/>
      <c r="IH21" s="5"/>
      <c r="II21" s="5"/>
      <c r="IJ21" s="5"/>
      <c r="IK21" s="5"/>
      <c r="IL21" s="5">
        <v>7</v>
      </c>
      <c r="IM21" s="5"/>
      <c r="IN21" s="5">
        <v>7</v>
      </c>
      <c r="IO21" s="5"/>
      <c r="IP21" s="5"/>
      <c r="IQ21" s="5">
        <v>7.2</v>
      </c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>
        <v>6.8315495695793222</v>
      </c>
      <c r="JD21" s="5"/>
      <c r="JE21" s="5"/>
      <c r="JF21" s="5"/>
      <c r="JG21" s="5"/>
      <c r="JH21" s="5">
        <v>7.0016010533879696</v>
      </c>
      <c r="JI21" s="5"/>
      <c r="JJ21" s="5"/>
      <c r="JK21" s="5"/>
      <c r="JL21" s="5"/>
      <c r="JM21" s="5"/>
      <c r="JN21" s="5"/>
      <c r="JO21" s="5"/>
      <c r="JP21" s="5">
        <v>6.9</v>
      </c>
      <c r="JQ21" s="5">
        <v>6.8047699426522739</v>
      </c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>
        <v>6.7181833590170044</v>
      </c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>
        <v>6.763183493187471</v>
      </c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>
        <v>6.6561022137047949</v>
      </c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>
        <v>6.625477700595928</v>
      </c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>
        <v>6.5607743443860116</v>
      </c>
      <c r="ND21" s="5"/>
      <c r="NE21" s="5"/>
      <c r="NF21" s="5"/>
      <c r="NG21" s="5"/>
      <c r="NH21" s="5"/>
      <c r="NI21" s="5"/>
      <c r="NJ21" s="5"/>
      <c r="NK21" s="5"/>
      <c r="NL21" s="5"/>
      <c r="NM21" s="5"/>
      <c r="NN21" s="5"/>
      <c r="NO21" s="5"/>
      <c r="NP21" s="5"/>
      <c r="NQ21" s="5"/>
      <c r="NR21" s="5"/>
      <c r="NS21" s="5"/>
      <c r="NT21" s="5"/>
      <c r="NU21" s="5"/>
      <c r="NV21" s="5"/>
      <c r="NW21" s="5"/>
      <c r="NX21" s="5"/>
      <c r="NY21" s="5"/>
      <c r="NZ21" s="5"/>
      <c r="OA21" s="5"/>
      <c r="OB21" s="5"/>
      <c r="OC21" s="5"/>
      <c r="OD21" s="5"/>
      <c r="OE21" s="5"/>
      <c r="OF21" s="5"/>
      <c r="OG21" s="5"/>
      <c r="OH21" s="5"/>
      <c r="OI21" s="5"/>
      <c r="OJ21" s="5"/>
      <c r="OK21" s="5"/>
      <c r="OL21" s="5"/>
      <c r="OM21" s="5"/>
      <c r="ON21" s="5"/>
      <c r="OO21" s="5"/>
      <c r="OP21" s="5"/>
      <c r="OQ21" s="5"/>
      <c r="OR21" s="5"/>
      <c r="OS21" s="5"/>
      <c r="OT21" s="5"/>
      <c r="OU21" s="5"/>
      <c r="OV21" s="5"/>
      <c r="OW21" s="5"/>
      <c r="OX21" s="5"/>
      <c r="OY21" s="5"/>
      <c r="OZ21" s="5"/>
      <c r="PA21" s="5"/>
      <c r="PB21" s="5"/>
      <c r="PC21" s="5"/>
      <c r="PD21" s="5"/>
      <c r="PE21" s="5"/>
      <c r="PF21" s="5"/>
      <c r="PG21" s="5"/>
      <c r="PH21" s="5"/>
      <c r="PI21" s="5"/>
      <c r="PJ21" s="5"/>
      <c r="PK21" s="5"/>
      <c r="PL21" s="5"/>
      <c r="PM21" s="5"/>
      <c r="PN21" s="5"/>
      <c r="PO21" s="5"/>
      <c r="PP21" s="5"/>
      <c r="PQ21" s="5"/>
      <c r="PR21" s="5"/>
      <c r="PS21" s="5"/>
      <c r="PT21" s="5"/>
      <c r="PU21" s="5"/>
      <c r="PV21" s="5"/>
      <c r="PW21" s="5"/>
      <c r="PX21" s="5"/>
      <c r="PY21" s="5"/>
      <c r="PZ21" s="5"/>
      <c r="QA21" s="5"/>
      <c r="QB21" s="5"/>
      <c r="QC21" s="5"/>
      <c r="QD21" s="5"/>
      <c r="QE21" s="5"/>
      <c r="QF21" s="5"/>
      <c r="QG21" s="5"/>
      <c r="QH21" s="5"/>
      <c r="QI21" s="5"/>
      <c r="QJ21" s="5"/>
      <c r="QK21" s="5"/>
      <c r="QL21" s="5"/>
      <c r="QM21" s="5"/>
      <c r="QN21" s="5"/>
      <c r="QO21" s="5"/>
      <c r="QP21" s="5"/>
      <c r="QQ21" s="5"/>
      <c r="QR21" s="5"/>
      <c r="QS21" s="5"/>
      <c r="QT21" s="5"/>
      <c r="QU21" s="5"/>
      <c r="QV21" s="5"/>
      <c r="QW21" s="5"/>
      <c r="QX21" s="5"/>
      <c r="QY21" s="5"/>
      <c r="QZ21" s="5"/>
      <c r="RA21" s="5"/>
      <c r="RB21" s="5"/>
      <c r="RC21" s="5"/>
      <c r="RD21" s="5"/>
      <c r="RE21" s="5"/>
      <c r="RF21" s="5"/>
      <c r="RG21" s="5"/>
      <c r="RH21" s="5"/>
      <c r="RI21" s="5"/>
      <c r="RJ21" s="5"/>
      <c r="RK21" s="5"/>
      <c r="RL21" s="5"/>
      <c r="RM21" s="5"/>
      <c r="RN21" s="5"/>
      <c r="RO21" s="5"/>
      <c r="RP21" s="5"/>
      <c r="RQ21" s="5"/>
      <c r="RR21" s="5"/>
      <c r="RS21" s="5"/>
      <c r="RT21" s="5"/>
      <c r="RU21" s="5"/>
      <c r="RV21" s="5"/>
      <c r="RW21" s="5"/>
      <c r="RX21" s="5"/>
      <c r="RY21" s="5"/>
      <c r="RZ21" s="5"/>
      <c r="SA21" s="5"/>
      <c r="SB21" s="5"/>
      <c r="SC21" s="5"/>
      <c r="SD21" s="5"/>
      <c r="SE21" s="5"/>
      <c r="SF21" s="5"/>
      <c r="SG21" s="5"/>
      <c r="SH21" s="5"/>
      <c r="SI21" s="5"/>
      <c r="SJ21" s="5"/>
      <c r="SK21" s="5"/>
      <c r="SL21" s="5"/>
      <c r="SM21" s="5"/>
      <c r="SN21" s="5"/>
      <c r="SO21" s="5"/>
      <c r="SP21" s="5"/>
      <c r="SQ21" s="5"/>
      <c r="SR21" s="5"/>
      <c r="SS21" s="5"/>
      <c r="ST21" s="5"/>
      <c r="SU21" s="5"/>
      <c r="SV21" s="5"/>
      <c r="SW21" s="5"/>
      <c r="SX21" s="5"/>
      <c r="SY21" s="5"/>
      <c r="SZ21" s="5"/>
      <c r="TA21" s="5"/>
      <c r="TB21" s="5"/>
      <c r="TC21" s="5"/>
      <c r="TD21" s="5"/>
      <c r="TE21" s="5"/>
      <c r="TF21" s="5"/>
      <c r="TG21" s="5"/>
      <c r="TH21" s="5"/>
      <c r="TI21" s="5"/>
      <c r="TJ21" s="5"/>
      <c r="TK21" s="5"/>
      <c r="TL21" s="5"/>
      <c r="TM21" s="5"/>
      <c r="TN21" s="5"/>
      <c r="TO21" s="5"/>
      <c r="TP21" s="5"/>
      <c r="TQ21" s="5"/>
      <c r="TR21" s="5"/>
      <c r="TS21" s="5"/>
      <c r="TT21" s="5"/>
      <c r="TU21" s="5"/>
      <c r="TV21" s="5"/>
      <c r="TW21" s="5"/>
      <c r="TX21" s="5"/>
      <c r="TY21" s="5"/>
      <c r="TZ21" s="5"/>
      <c r="UA21" s="5"/>
      <c r="UB21" s="5"/>
      <c r="UC21" s="5"/>
      <c r="UD21" s="5"/>
      <c r="UE21" s="5"/>
      <c r="UF21" s="5"/>
      <c r="UG21" s="5"/>
      <c r="UH21" s="5"/>
      <c r="UI21" s="5"/>
      <c r="UJ21" s="5"/>
      <c r="UK21" s="5"/>
      <c r="UL21" s="5"/>
      <c r="UM21" s="5"/>
      <c r="UN21" s="5"/>
      <c r="UO21" s="5"/>
      <c r="UP21" s="5"/>
      <c r="UQ21" s="5"/>
      <c r="UR21" s="5"/>
      <c r="US21" s="5"/>
      <c r="UT21" s="5"/>
    </row>
    <row r="22" spans="1:566" s="4" customFormat="1" ht="13.5" customHeight="1" x14ac:dyDescent="0.25">
      <c r="A22" s="4" t="s">
        <v>44</v>
      </c>
      <c r="B22" s="5" t="s">
        <v>38</v>
      </c>
      <c r="C22" s="5" t="s">
        <v>38</v>
      </c>
      <c r="D22" s="5">
        <v>4.0999999999999996</v>
      </c>
      <c r="E22" s="5" t="s">
        <v>38</v>
      </c>
      <c r="F22" s="5" t="s">
        <v>38</v>
      </c>
      <c r="G22" s="5"/>
      <c r="H22" s="5" t="s">
        <v>38</v>
      </c>
      <c r="I22" s="5" t="s">
        <v>38</v>
      </c>
      <c r="J22" s="5" t="s">
        <v>38</v>
      </c>
      <c r="K22" s="5" t="s">
        <v>38</v>
      </c>
      <c r="L22" s="5" t="s">
        <v>38</v>
      </c>
      <c r="M22" s="5" t="s">
        <v>38</v>
      </c>
      <c r="N22" s="5" t="s">
        <v>38</v>
      </c>
      <c r="O22" s="5">
        <v>4</v>
      </c>
      <c r="P22" s="5" t="s">
        <v>38</v>
      </c>
      <c r="Q22" s="5" t="s">
        <v>38</v>
      </c>
      <c r="R22" s="5" t="s">
        <v>38</v>
      </c>
      <c r="S22" s="5" t="s">
        <v>38</v>
      </c>
      <c r="T22" s="5" t="s">
        <v>38</v>
      </c>
      <c r="U22" s="5" t="s">
        <v>38</v>
      </c>
      <c r="V22" s="5" t="s">
        <v>38</v>
      </c>
      <c r="W22" s="5" t="s">
        <v>38</v>
      </c>
      <c r="X22" s="5" t="s">
        <v>38</v>
      </c>
      <c r="Y22" s="5" t="s">
        <v>38</v>
      </c>
      <c r="Z22" s="5" t="s">
        <v>38</v>
      </c>
      <c r="AA22" s="5" t="s">
        <v>38</v>
      </c>
      <c r="AB22" s="5" t="s">
        <v>38</v>
      </c>
      <c r="AC22" s="5" t="s">
        <v>38</v>
      </c>
      <c r="AD22" s="5" t="s">
        <v>38</v>
      </c>
      <c r="AE22" s="5">
        <v>4</v>
      </c>
      <c r="AF22" s="5" t="s">
        <v>38</v>
      </c>
      <c r="AG22" s="5" t="s">
        <v>38</v>
      </c>
      <c r="AH22" s="5" t="s">
        <v>38</v>
      </c>
      <c r="AI22" s="5" t="s">
        <v>38</v>
      </c>
      <c r="AJ22" s="5" t="s">
        <v>38</v>
      </c>
      <c r="AK22" s="5" t="s">
        <v>38</v>
      </c>
      <c r="AL22" s="5" t="s">
        <v>38</v>
      </c>
      <c r="AM22" s="5" t="s">
        <v>38</v>
      </c>
      <c r="AN22" s="5" t="s">
        <v>38</v>
      </c>
      <c r="AO22" s="5" t="s">
        <v>38</v>
      </c>
      <c r="AP22" s="5" t="s">
        <v>38</v>
      </c>
      <c r="AQ22" s="5" t="s">
        <v>38</v>
      </c>
      <c r="AR22" s="5" t="s">
        <v>38</v>
      </c>
      <c r="AS22" s="5">
        <v>4</v>
      </c>
      <c r="AT22" s="5" t="s">
        <v>38</v>
      </c>
      <c r="AU22" s="5" t="s">
        <v>38</v>
      </c>
      <c r="AV22" s="5" t="s">
        <v>38</v>
      </c>
      <c r="AW22" s="5" t="s">
        <v>38</v>
      </c>
      <c r="AX22" s="5" t="s">
        <v>38</v>
      </c>
      <c r="AY22" s="5" t="s">
        <v>38</v>
      </c>
      <c r="AZ22" s="5" t="s">
        <v>38</v>
      </c>
      <c r="BA22" s="5" t="s">
        <v>38</v>
      </c>
      <c r="BB22" s="5" t="s">
        <v>38</v>
      </c>
      <c r="BC22" s="5" t="s">
        <v>38</v>
      </c>
      <c r="BD22" s="5" t="s">
        <v>38</v>
      </c>
      <c r="BE22" s="5" t="s">
        <v>38</v>
      </c>
      <c r="BF22" s="5" t="s">
        <v>38</v>
      </c>
      <c r="BG22" s="5" t="s">
        <v>38</v>
      </c>
      <c r="BH22" s="5" t="s">
        <v>38</v>
      </c>
      <c r="BI22" s="5" t="s">
        <v>38</v>
      </c>
      <c r="BJ22" s="5" t="s">
        <v>38</v>
      </c>
      <c r="BK22" s="5" t="s">
        <v>38</v>
      </c>
      <c r="BL22" s="5">
        <v>3.7</v>
      </c>
      <c r="BM22" s="5" t="s">
        <v>38</v>
      </c>
      <c r="BN22" s="5" t="s">
        <v>38</v>
      </c>
      <c r="BO22" s="5" t="s">
        <v>38</v>
      </c>
      <c r="BP22" s="5" t="s">
        <v>38</v>
      </c>
      <c r="BQ22" s="5" t="s">
        <v>38</v>
      </c>
      <c r="BR22" s="5" t="s">
        <v>38</v>
      </c>
      <c r="BS22" s="5" t="s">
        <v>38</v>
      </c>
      <c r="BT22" s="5" t="s">
        <v>38</v>
      </c>
      <c r="BU22" s="5" t="s">
        <v>38</v>
      </c>
      <c r="BV22" s="5" t="s">
        <v>38</v>
      </c>
      <c r="BW22" s="5" t="s">
        <v>38</v>
      </c>
      <c r="BX22" s="5" t="s">
        <v>38</v>
      </c>
      <c r="BY22" s="5">
        <v>3.6</v>
      </c>
      <c r="BZ22" s="5" t="s">
        <v>38</v>
      </c>
      <c r="CA22" s="5" t="s">
        <v>38</v>
      </c>
      <c r="CB22" s="5" t="s">
        <v>38</v>
      </c>
      <c r="CC22" s="5" t="s">
        <v>38</v>
      </c>
      <c r="CD22" s="5" t="s">
        <v>38</v>
      </c>
      <c r="CE22" s="5" t="s">
        <v>38</v>
      </c>
      <c r="CF22" s="5" t="s">
        <v>38</v>
      </c>
      <c r="CG22" s="5" t="s">
        <v>38</v>
      </c>
      <c r="CH22" s="5" t="s">
        <v>38</v>
      </c>
      <c r="CI22" s="5" t="s">
        <v>38</v>
      </c>
      <c r="CJ22" s="5" t="s">
        <v>38</v>
      </c>
      <c r="CK22" s="5" t="s">
        <v>38</v>
      </c>
      <c r="CL22" s="5" t="s">
        <v>38</v>
      </c>
      <c r="CM22" s="5" t="s">
        <v>38</v>
      </c>
      <c r="CN22" s="5" t="s">
        <v>38</v>
      </c>
      <c r="CO22" s="5">
        <v>3.3</v>
      </c>
      <c r="CP22" s="5" t="s">
        <v>38</v>
      </c>
      <c r="CQ22" s="5" t="s">
        <v>38</v>
      </c>
      <c r="CR22" s="5" t="s">
        <v>38</v>
      </c>
      <c r="CS22" s="5" t="s">
        <v>38</v>
      </c>
      <c r="CT22" s="5" t="s">
        <v>38</v>
      </c>
      <c r="CU22" s="5" t="s">
        <v>38</v>
      </c>
      <c r="CV22" s="5" t="s">
        <v>38</v>
      </c>
      <c r="CW22" s="5" t="s">
        <v>38</v>
      </c>
      <c r="CX22" s="5" t="s">
        <v>38</v>
      </c>
      <c r="CY22" s="5" t="s">
        <v>38</v>
      </c>
      <c r="CZ22" s="5">
        <v>3</v>
      </c>
      <c r="DA22" s="5" t="s">
        <v>38</v>
      </c>
      <c r="DB22" s="5" t="s">
        <v>38</v>
      </c>
      <c r="DC22" s="5" t="s">
        <v>38</v>
      </c>
      <c r="DD22" s="5" t="s">
        <v>38</v>
      </c>
      <c r="DE22" s="5" t="s">
        <v>38</v>
      </c>
      <c r="DF22" s="5" t="s">
        <v>38</v>
      </c>
      <c r="DG22" s="5" t="s">
        <v>38</v>
      </c>
      <c r="DH22" s="5" t="s">
        <v>38</v>
      </c>
      <c r="DI22" s="5" t="s">
        <v>38</v>
      </c>
      <c r="DJ22" s="5" t="s">
        <v>38</v>
      </c>
      <c r="DK22" s="5" t="s">
        <v>38</v>
      </c>
      <c r="DL22" s="5" t="s">
        <v>38</v>
      </c>
      <c r="DM22" s="5" t="s">
        <v>38</v>
      </c>
      <c r="DN22" s="5" t="s">
        <v>38</v>
      </c>
      <c r="DO22" s="5" t="s">
        <v>38</v>
      </c>
      <c r="DP22" s="5" t="s">
        <v>38</v>
      </c>
      <c r="DQ22" s="5" t="s">
        <v>38</v>
      </c>
      <c r="DR22" s="5" t="s">
        <v>38</v>
      </c>
      <c r="DS22" s="5" t="s">
        <v>38</v>
      </c>
      <c r="DT22" s="5" t="s">
        <v>38</v>
      </c>
      <c r="DU22" s="5">
        <v>3</v>
      </c>
      <c r="DV22" s="5" t="s">
        <v>38</v>
      </c>
      <c r="DW22" s="5" t="s">
        <v>38</v>
      </c>
      <c r="DX22" s="5" t="s">
        <v>38</v>
      </c>
      <c r="DY22" s="5" t="s">
        <v>38</v>
      </c>
      <c r="DZ22" s="5" t="s">
        <v>38</v>
      </c>
      <c r="EA22" s="5" t="s">
        <v>38</v>
      </c>
      <c r="EB22" s="5" t="s">
        <v>38</v>
      </c>
      <c r="EC22" s="5" t="s">
        <v>38</v>
      </c>
      <c r="ED22" s="5" t="s">
        <v>38</v>
      </c>
      <c r="EE22" s="5" t="s">
        <v>38</v>
      </c>
      <c r="EF22" s="5">
        <v>2.8</v>
      </c>
      <c r="EG22" s="5" t="s">
        <v>38</v>
      </c>
      <c r="EH22" s="5"/>
      <c r="EI22" s="5" t="s">
        <v>38</v>
      </c>
      <c r="EJ22" s="5" t="s">
        <v>38</v>
      </c>
      <c r="EK22" s="5" t="s">
        <v>38</v>
      </c>
      <c r="EL22" s="5"/>
      <c r="EM22" s="5" t="s">
        <v>38</v>
      </c>
      <c r="EN22" s="5" t="s">
        <v>38</v>
      </c>
      <c r="EO22" s="5" t="s">
        <v>38</v>
      </c>
      <c r="EP22" s="5" t="s">
        <v>38</v>
      </c>
      <c r="EQ22" s="5" t="s">
        <v>38</v>
      </c>
      <c r="ER22" s="5" t="s">
        <v>38</v>
      </c>
      <c r="ES22" s="5" t="s">
        <v>38</v>
      </c>
      <c r="ET22" s="5" t="s">
        <v>38</v>
      </c>
      <c r="EU22" s="5"/>
      <c r="EV22" s="5">
        <v>2.8</v>
      </c>
      <c r="EW22" s="5" t="s">
        <v>38</v>
      </c>
      <c r="EX22" s="5" t="s">
        <v>38</v>
      </c>
      <c r="EY22" s="5" t="s">
        <v>38</v>
      </c>
      <c r="EZ22" s="5"/>
      <c r="FA22" s="5" t="s">
        <v>38</v>
      </c>
      <c r="FB22" s="5" t="s">
        <v>38</v>
      </c>
      <c r="FC22" s="5" t="s">
        <v>38</v>
      </c>
      <c r="FD22" s="5" t="s">
        <v>38</v>
      </c>
      <c r="FE22" s="5" t="s">
        <v>38</v>
      </c>
      <c r="FF22" s="5">
        <v>2.7</v>
      </c>
      <c r="FG22" s="5" t="s">
        <v>38</v>
      </c>
      <c r="FH22" s="5"/>
      <c r="FI22" s="5" t="s">
        <v>38</v>
      </c>
      <c r="FJ22" s="5"/>
      <c r="FK22" s="5"/>
      <c r="FL22" s="5"/>
      <c r="FM22" s="5"/>
      <c r="FN22" s="5"/>
      <c r="FO22" s="5" t="s">
        <v>38</v>
      </c>
      <c r="FP22" s="5"/>
      <c r="FQ22" s="5"/>
      <c r="FR22" s="5"/>
      <c r="FS22" s="5"/>
      <c r="FT22" s="5"/>
      <c r="FU22" s="5" t="s">
        <v>38</v>
      </c>
      <c r="FV22" s="5" t="s">
        <v>38</v>
      </c>
      <c r="FW22" s="5"/>
      <c r="FX22" s="5" t="s">
        <v>38</v>
      </c>
      <c r="FY22" s="5"/>
      <c r="FZ22" s="5">
        <v>2.5723062950780529</v>
      </c>
      <c r="GA22" s="5" t="s">
        <v>38</v>
      </c>
      <c r="GB22" s="5"/>
      <c r="GC22" s="5"/>
      <c r="GD22" s="5" t="s">
        <v>38</v>
      </c>
      <c r="GE22" s="5"/>
      <c r="GF22" s="5"/>
      <c r="GG22" s="5"/>
      <c r="GH22" s="5"/>
      <c r="GI22" s="5"/>
      <c r="GJ22" s="5">
        <v>2.5103316874333537</v>
      </c>
      <c r="GK22" s="5" t="s">
        <v>38</v>
      </c>
      <c r="GL22" s="5"/>
      <c r="GM22" s="5"/>
      <c r="GN22" s="5"/>
      <c r="GO22" s="5"/>
      <c r="GP22" s="5"/>
      <c r="GQ22" s="5"/>
      <c r="GR22" s="5"/>
      <c r="GS22" s="5" t="s">
        <v>38</v>
      </c>
      <c r="GT22" s="5" t="s">
        <v>38</v>
      </c>
      <c r="GU22" s="5"/>
      <c r="GV22" s="5"/>
      <c r="GW22" s="5"/>
      <c r="GX22" s="5"/>
      <c r="GY22" s="5"/>
      <c r="GZ22" s="5" t="s">
        <v>38</v>
      </c>
      <c r="HA22" s="5"/>
      <c r="HB22" s="5"/>
      <c r="HC22" s="5">
        <v>2.6916519295152153</v>
      </c>
      <c r="HD22" s="5"/>
      <c r="HE22" s="5" t="s">
        <v>38</v>
      </c>
      <c r="HF22" s="5"/>
      <c r="HG22" s="5"/>
      <c r="HH22" s="5" t="s">
        <v>38</v>
      </c>
      <c r="HI22" s="5"/>
      <c r="HJ22" s="5"/>
      <c r="HK22" s="5" t="s">
        <v>38</v>
      </c>
      <c r="HL22" s="5"/>
      <c r="HM22" s="5"/>
      <c r="HN22" s="5"/>
      <c r="HO22" s="5"/>
      <c r="HP22" s="5"/>
      <c r="HQ22" s="5"/>
      <c r="HR22" s="5"/>
      <c r="HS22" s="5">
        <v>2.7128623846022659</v>
      </c>
      <c r="HT22" s="5" t="s">
        <v>38</v>
      </c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 t="s">
        <v>38</v>
      </c>
      <c r="IG22" s="5"/>
      <c r="IH22" s="5"/>
      <c r="II22" s="5"/>
      <c r="IJ22" s="5"/>
      <c r="IK22" s="5"/>
      <c r="IL22" s="5" t="s">
        <v>38</v>
      </c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>
        <v>2.9934275064562366</v>
      </c>
      <c r="JD22" s="5"/>
      <c r="JE22" s="5"/>
      <c r="JF22" s="5"/>
      <c r="JG22" s="5"/>
      <c r="JH22" s="5" t="s">
        <v>38</v>
      </c>
      <c r="JI22" s="5"/>
      <c r="JJ22" s="5"/>
      <c r="JK22" s="5"/>
      <c r="JL22" s="5"/>
      <c r="JM22" s="5"/>
      <c r="JN22" s="5"/>
      <c r="JO22" s="5"/>
      <c r="JP22" s="5" t="s">
        <v>38</v>
      </c>
      <c r="JQ22" s="5">
        <v>2.9370736802055042</v>
      </c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>
        <v>3.2695391097867121</v>
      </c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>
        <v>3.311604160869086</v>
      </c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>
        <v>3.6</v>
      </c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>
        <v>3.7</v>
      </c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 t="s">
        <v>38</v>
      </c>
      <c r="ND22" s="5"/>
      <c r="NE22" s="5"/>
      <c r="NF22" s="5"/>
      <c r="NG22" s="5"/>
      <c r="NH22" s="5"/>
      <c r="NI22" s="5"/>
      <c r="NJ22" s="5"/>
      <c r="NK22" s="5"/>
      <c r="NL22" s="5"/>
      <c r="NM22" s="5"/>
      <c r="NN22" s="5"/>
      <c r="NO22" s="5"/>
      <c r="NP22" s="5"/>
      <c r="NQ22" s="5"/>
      <c r="NR22" s="5"/>
      <c r="NS22" s="5"/>
      <c r="NT22" s="5"/>
      <c r="NU22" s="5"/>
      <c r="NV22" s="5"/>
      <c r="NW22" s="5"/>
      <c r="NX22" s="5"/>
      <c r="NY22" s="5"/>
      <c r="NZ22" s="5"/>
      <c r="OA22" s="5"/>
      <c r="OB22" s="5"/>
      <c r="OC22" s="5"/>
      <c r="OD22" s="5"/>
      <c r="OE22" s="5"/>
      <c r="OF22" s="5"/>
      <c r="OG22" s="5"/>
      <c r="OH22" s="5"/>
      <c r="OI22" s="5"/>
      <c r="OJ22" s="5"/>
      <c r="OK22" s="5"/>
      <c r="OL22" s="5"/>
      <c r="OM22" s="5"/>
      <c r="ON22" s="5"/>
      <c r="OO22" s="5"/>
      <c r="OP22" s="5"/>
      <c r="OQ22" s="5"/>
      <c r="OR22" s="5"/>
      <c r="OS22" s="5"/>
      <c r="OT22" s="5"/>
      <c r="OU22" s="5"/>
      <c r="OV22" s="5"/>
      <c r="OW22" s="5"/>
      <c r="OX22" s="5"/>
      <c r="OY22" s="5"/>
      <c r="OZ22" s="5"/>
      <c r="PA22" s="5"/>
      <c r="PB22" s="5"/>
      <c r="PC22" s="5"/>
      <c r="PD22" s="5"/>
      <c r="PE22" s="5"/>
      <c r="PF22" s="5"/>
      <c r="PG22" s="5"/>
      <c r="PH22" s="5"/>
      <c r="PI22" s="5"/>
      <c r="PJ22" s="5"/>
      <c r="PK22" s="5"/>
      <c r="PL22" s="5"/>
      <c r="PM22" s="5"/>
      <c r="PN22" s="5"/>
      <c r="PO22" s="5"/>
      <c r="PP22" s="5"/>
      <c r="PQ22" s="5"/>
      <c r="PR22" s="5"/>
      <c r="PS22" s="5"/>
      <c r="PT22" s="5"/>
      <c r="PU22" s="5"/>
      <c r="PV22" s="5"/>
      <c r="PW22" s="5"/>
      <c r="PX22" s="5"/>
      <c r="PY22" s="5"/>
      <c r="PZ22" s="5"/>
      <c r="QA22" s="5"/>
      <c r="QB22" s="5"/>
      <c r="QC22" s="5"/>
      <c r="QD22" s="5"/>
      <c r="QE22" s="5"/>
      <c r="QF22" s="5"/>
      <c r="QG22" s="5"/>
      <c r="QH22" s="5"/>
      <c r="QI22" s="5"/>
      <c r="QJ22" s="5"/>
      <c r="QK22" s="5"/>
      <c r="QL22" s="5"/>
      <c r="QM22" s="5"/>
      <c r="QN22" s="5"/>
      <c r="QO22" s="5"/>
      <c r="QP22" s="5"/>
      <c r="QQ22" s="5"/>
      <c r="QR22" s="5"/>
      <c r="QS22" s="5"/>
      <c r="QT22" s="5"/>
      <c r="QU22" s="5"/>
      <c r="QV22" s="5"/>
      <c r="QW22" s="5"/>
      <c r="QX22" s="5"/>
      <c r="QY22" s="5"/>
      <c r="QZ22" s="5"/>
      <c r="RA22" s="5"/>
      <c r="RB22" s="5"/>
      <c r="RC22" s="5"/>
      <c r="RD22" s="5"/>
      <c r="RE22" s="5"/>
      <c r="RF22" s="5"/>
      <c r="RG22" s="5"/>
      <c r="RH22" s="5"/>
      <c r="RI22" s="5"/>
      <c r="RJ22" s="5"/>
      <c r="RK22" s="5"/>
      <c r="RL22" s="5"/>
      <c r="RM22" s="5"/>
      <c r="RN22" s="5"/>
      <c r="RO22" s="5"/>
      <c r="RP22" s="5"/>
      <c r="RQ22" s="5"/>
      <c r="RR22" s="5"/>
      <c r="RS22" s="5"/>
      <c r="RT22" s="5"/>
      <c r="RU22" s="5"/>
      <c r="RV22" s="5"/>
      <c r="RW22" s="5"/>
      <c r="RX22" s="5"/>
      <c r="RY22" s="5"/>
      <c r="RZ22" s="5"/>
      <c r="SA22" s="5"/>
      <c r="SB22" s="5"/>
      <c r="SC22" s="5"/>
      <c r="SD22" s="5"/>
      <c r="SE22" s="5"/>
      <c r="SF22" s="5"/>
      <c r="SG22" s="5"/>
      <c r="SH22" s="5"/>
      <c r="SI22" s="5"/>
      <c r="SJ22" s="5"/>
      <c r="SK22" s="5"/>
      <c r="SL22" s="5"/>
      <c r="SM22" s="5"/>
      <c r="SN22" s="5"/>
      <c r="SO22" s="5"/>
      <c r="SP22" s="5"/>
      <c r="SQ22" s="5"/>
      <c r="SR22" s="5"/>
      <c r="SS22" s="5"/>
      <c r="ST22" s="5"/>
      <c r="SU22" s="5"/>
      <c r="SV22" s="5"/>
      <c r="SW22" s="5"/>
      <c r="SX22" s="5"/>
      <c r="SY22" s="5"/>
      <c r="SZ22" s="5"/>
      <c r="TA22" s="5"/>
      <c r="TB22" s="5"/>
      <c r="TC22" s="5"/>
      <c r="TD22" s="5"/>
      <c r="TE22" s="5"/>
      <c r="TF22" s="5"/>
      <c r="TG22" s="5"/>
      <c r="TH22" s="5"/>
      <c r="TI22" s="5"/>
      <c r="TJ22" s="5"/>
      <c r="TK22" s="5"/>
      <c r="TL22" s="5"/>
      <c r="TM22" s="5"/>
      <c r="TN22" s="5"/>
      <c r="TO22" s="5"/>
      <c r="TP22" s="5"/>
      <c r="TQ22" s="5"/>
      <c r="TR22" s="5"/>
      <c r="TS22" s="5"/>
      <c r="TT22" s="5"/>
      <c r="TU22" s="5"/>
      <c r="TV22" s="5"/>
      <c r="TW22" s="5"/>
      <c r="TX22" s="5"/>
      <c r="TY22" s="5"/>
      <c r="TZ22" s="5"/>
      <c r="UA22" s="5"/>
      <c r="UB22" s="5"/>
      <c r="UC22" s="5"/>
      <c r="UD22" s="5"/>
      <c r="UE22" s="5"/>
      <c r="UF22" s="5"/>
      <c r="UG22" s="5"/>
      <c r="UH22" s="5"/>
      <c r="UI22" s="5"/>
      <c r="UJ22" s="5"/>
      <c r="UK22" s="5"/>
      <c r="UL22" s="5"/>
      <c r="UM22" s="5"/>
      <c r="UN22" s="5"/>
      <c r="UO22" s="5"/>
      <c r="UP22" s="5"/>
      <c r="UQ22" s="5"/>
      <c r="UR22" s="5"/>
      <c r="US22" s="5"/>
      <c r="UT22" s="5"/>
    </row>
    <row r="23" spans="1:566" s="4" customFormat="1" ht="13.5" customHeight="1" x14ac:dyDescent="0.25">
      <c r="A23" s="4" t="s">
        <v>45</v>
      </c>
      <c r="B23" s="5">
        <v>3.8</v>
      </c>
      <c r="C23" s="5">
        <v>3.8</v>
      </c>
      <c r="D23" s="5">
        <v>3.8</v>
      </c>
      <c r="E23" s="5">
        <v>3.8</v>
      </c>
      <c r="F23" s="5" t="s">
        <v>38</v>
      </c>
      <c r="G23" s="5"/>
      <c r="H23" s="5">
        <v>3.8</v>
      </c>
      <c r="I23" s="5" t="s">
        <v>38</v>
      </c>
      <c r="J23" s="5">
        <v>3.8</v>
      </c>
      <c r="K23" s="5" t="s">
        <v>38</v>
      </c>
      <c r="L23" s="5">
        <v>3.8</v>
      </c>
      <c r="M23" s="5">
        <v>3.7</v>
      </c>
      <c r="N23" s="5" t="s">
        <v>38</v>
      </c>
      <c r="O23" s="5">
        <v>3.8</v>
      </c>
      <c r="P23" s="5" t="s">
        <v>38</v>
      </c>
      <c r="Q23" s="5" t="s">
        <v>38</v>
      </c>
      <c r="R23" s="5">
        <v>3.9</v>
      </c>
      <c r="S23" s="5" t="s">
        <v>38</v>
      </c>
      <c r="T23" s="5">
        <v>4</v>
      </c>
      <c r="U23" s="5" t="s">
        <v>38</v>
      </c>
      <c r="V23" s="5">
        <v>3.9</v>
      </c>
      <c r="W23" s="5">
        <v>3.8</v>
      </c>
      <c r="X23" s="5" t="s">
        <v>38</v>
      </c>
      <c r="Y23" s="5" t="s">
        <v>38</v>
      </c>
      <c r="Z23" s="5" t="s">
        <v>38</v>
      </c>
      <c r="AA23" s="5">
        <v>3.7</v>
      </c>
      <c r="AB23" s="5">
        <v>3.7</v>
      </c>
      <c r="AC23" s="5" t="s">
        <v>38</v>
      </c>
      <c r="AD23" s="5">
        <v>3.8</v>
      </c>
      <c r="AE23" s="5">
        <v>3.9</v>
      </c>
      <c r="AF23" s="5">
        <v>3.9</v>
      </c>
      <c r="AG23" s="5" t="s">
        <v>38</v>
      </c>
      <c r="AH23" s="5">
        <v>3.9</v>
      </c>
      <c r="AI23" s="5" t="s">
        <v>38</v>
      </c>
      <c r="AJ23" s="5">
        <v>3.9</v>
      </c>
      <c r="AK23" s="5" t="s">
        <v>38</v>
      </c>
      <c r="AL23" s="5">
        <v>3.8</v>
      </c>
      <c r="AM23" s="5">
        <v>4</v>
      </c>
      <c r="AN23" s="5">
        <v>4.0999999999999996</v>
      </c>
      <c r="AO23" s="5" t="s">
        <v>38</v>
      </c>
      <c r="AP23" s="5" t="s">
        <v>38</v>
      </c>
      <c r="AQ23" s="5" t="s">
        <v>38</v>
      </c>
      <c r="AR23" s="5">
        <v>4</v>
      </c>
      <c r="AS23" s="5">
        <v>3.9</v>
      </c>
      <c r="AT23" s="5">
        <v>3.9</v>
      </c>
      <c r="AU23" s="5">
        <v>4</v>
      </c>
      <c r="AV23" s="5">
        <v>4.0999999999999996</v>
      </c>
      <c r="AW23" s="5" t="s">
        <v>38</v>
      </c>
      <c r="AX23" s="5" t="s">
        <v>38</v>
      </c>
      <c r="AY23" s="5" t="s">
        <v>38</v>
      </c>
      <c r="AZ23" s="5" t="s">
        <v>38</v>
      </c>
      <c r="BA23" s="5">
        <v>4.0999999999999996</v>
      </c>
      <c r="BB23" s="5">
        <v>3.9</v>
      </c>
      <c r="BC23" s="5" t="s">
        <v>38</v>
      </c>
      <c r="BD23" s="5" t="s">
        <v>38</v>
      </c>
      <c r="BE23" s="5" t="s">
        <v>38</v>
      </c>
      <c r="BF23" s="5">
        <v>4</v>
      </c>
      <c r="BG23" s="5">
        <v>4.0999999999999996</v>
      </c>
      <c r="BH23" s="5">
        <v>4</v>
      </c>
      <c r="BI23" s="5">
        <v>4.2</v>
      </c>
      <c r="BJ23" s="5">
        <v>3.7</v>
      </c>
      <c r="BK23" s="5">
        <v>4.0999999999999996</v>
      </c>
      <c r="BL23" s="5">
        <v>3.6</v>
      </c>
      <c r="BM23" s="5">
        <v>3.8</v>
      </c>
      <c r="BN23" s="5" t="s">
        <v>38</v>
      </c>
      <c r="BO23" s="5" t="s">
        <v>38</v>
      </c>
      <c r="BP23" s="5">
        <v>3.6</v>
      </c>
      <c r="BQ23" s="5" t="s">
        <v>38</v>
      </c>
      <c r="BR23" s="5">
        <v>3.8</v>
      </c>
      <c r="BS23" s="5">
        <v>4</v>
      </c>
      <c r="BT23" s="5">
        <v>4.5</v>
      </c>
      <c r="BU23" s="5">
        <v>3.7</v>
      </c>
      <c r="BV23" s="5">
        <v>3.2</v>
      </c>
      <c r="BW23" s="5" t="s">
        <v>38</v>
      </c>
      <c r="BX23" s="5">
        <v>3.8</v>
      </c>
      <c r="BY23" s="5">
        <v>3.5</v>
      </c>
      <c r="BZ23" s="5" t="s">
        <v>38</v>
      </c>
      <c r="CA23" s="5">
        <v>3.4</v>
      </c>
      <c r="CB23" s="5" t="s">
        <v>38</v>
      </c>
      <c r="CC23" s="5" t="s">
        <v>38</v>
      </c>
      <c r="CD23" s="5">
        <v>3.7</v>
      </c>
      <c r="CE23" s="5" t="s">
        <v>38</v>
      </c>
      <c r="CF23" s="5" t="s">
        <v>38</v>
      </c>
      <c r="CG23" s="5">
        <v>4.5</v>
      </c>
      <c r="CH23" s="5" t="s">
        <v>38</v>
      </c>
      <c r="CI23" s="5" t="s">
        <v>38</v>
      </c>
      <c r="CJ23" s="5">
        <v>4</v>
      </c>
      <c r="CK23" s="5" t="s">
        <v>38</v>
      </c>
      <c r="CL23" s="5" t="s">
        <v>38</v>
      </c>
      <c r="CM23" s="5">
        <v>3.7</v>
      </c>
      <c r="CN23" s="5">
        <v>2.8</v>
      </c>
      <c r="CO23" s="5">
        <v>3.3</v>
      </c>
      <c r="CP23" s="5">
        <v>3.6</v>
      </c>
      <c r="CQ23" s="5" t="s">
        <v>38</v>
      </c>
      <c r="CR23" s="5">
        <v>3.6</v>
      </c>
      <c r="CS23" s="5" t="s">
        <v>38</v>
      </c>
      <c r="CT23" s="5">
        <v>4</v>
      </c>
      <c r="CU23" s="5">
        <v>4.5</v>
      </c>
      <c r="CV23" s="5">
        <v>3.6</v>
      </c>
      <c r="CW23" s="5" t="s">
        <v>38</v>
      </c>
      <c r="CX23" s="5">
        <v>3.3</v>
      </c>
      <c r="CY23" s="5" t="s">
        <v>38</v>
      </c>
      <c r="CZ23" s="5">
        <v>3</v>
      </c>
      <c r="DA23" s="5">
        <v>3.3</v>
      </c>
      <c r="DB23" s="5">
        <v>2.1</v>
      </c>
      <c r="DC23" s="5" t="s">
        <v>38</v>
      </c>
      <c r="DD23" s="5" t="s">
        <v>38</v>
      </c>
      <c r="DE23" s="5" t="s">
        <v>38</v>
      </c>
      <c r="DF23" s="5" t="s">
        <v>38</v>
      </c>
      <c r="DG23" s="5" t="s">
        <v>38</v>
      </c>
      <c r="DH23" s="5" t="s">
        <v>38</v>
      </c>
      <c r="DI23" s="5" t="s">
        <v>38</v>
      </c>
      <c r="DJ23" s="5">
        <v>3</v>
      </c>
      <c r="DK23" s="5" t="s">
        <v>38</v>
      </c>
      <c r="DL23" s="5">
        <v>3.8</v>
      </c>
      <c r="DM23" s="5">
        <v>3.5</v>
      </c>
      <c r="DN23" s="5" t="s">
        <v>38</v>
      </c>
      <c r="DO23" s="5">
        <v>3.2</v>
      </c>
      <c r="DP23" s="5">
        <v>3.1</v>
      </c>
      <c r="DQ23" s="5" t="s">
        <v>38</v>
      </c>
      <c r="DR23" s="5">
        <v>3.1</v>
      </c>
      <c r="DS23" s="5">
        <v>2.1</v>
      </c>
      <c r="DT23" s="5" t="s">
        <v>38</v>
      </c>
      <c r="DU23" s="5">
        <v>3</v>
      </c>
      <c r="DV23" s="5">
        <v>2.9</v>
      </c>
      <c r="DW23" s="5" t="s">
        <v>38</v>
      </c>
      <c r="DX23" s="5" t="s">
        <v>38</v>
      </c>
      <c r="DY23" s="5">
        <v>3.1</v>
      </c>
      <c r="DZ23" s="5">
        <v>3.1</v>
      </c>
      <c r="EA23" s="5" t="s">
        <v>38</v>
      </c>
      <c r="EB23" s="5">
        <v>3.5</v>
      </c>
      <c r="EC23" s="5">
        <v>3.1</v>
      </c>
      <c r="ED23" s="5">
        <v>2.1</v>
      </c>
      <c r="EE23" s="5" t="s">
        <v>38</v>
      </c>
      <c r="EF23" s="5">
        <v>2.7</v>
      </c>
      <c r="EG23" s="5" t="s">
        <v>38</v>
      </c>
      <c r="EH23" s="5"/>
      <c r="EI23" s="5" t="s">
        <v>38</v>
      </c>
      <c r="EJ23" s="5" t="s">
        <v>38</v>
      </c>
      <c r="EK23" s="5">
        <v>2.9</v>
      </c>
      <c r="EL23" s="5"/>
      <c r="EM23" s="5">
        <v>2.7</v>
      </c>
      <c r="EN23" s="5">
        <v>3.2</v>
      </c>
      <c r="EO23" s="5">
        <v>2.9</v>
      </c>
      <c r="EP23" s="5" t="s">
        <v>38</v>
      </c>
      <c r="EQ23" s="5" t="s">
        <v>38</v>
      </c>
      <c r="ER23" s="5" t="s">
        <v>38</v>
      </c>
      <c r="ES23" s="5" t="s">
        <v>38</v>
      </c>
      <c r="ET23" s="5">
        <v>2.5</v>
      </c>
      <c r="EU23" s="5"/>
      <c r="EV23" s="5">
        <v>2.8</v>
      </c>
      <c r="EW23" s="5">
        <v>2.8</v>
      </c>
      <c r="EX23" s="5">
        <v>2.6</v>
      </c>
      <c r="EY23" s="5">
        <v>2.5</v>
      </c>
      <c r="EZ23" s="5"/>
      <c r="FA23" s="5">
        <v>3</v>
      </c>
      <c r="FB23" s="5">
        <v>2.8</v>
      </c>
      <c r="FC23" s="5" t="s">
        <v>38</v>
      </c>
      <c r="FD23" s="5">
        <v>2.8</v>
      </c>
      <c r="FE23" s="5">
        <v>2.7</v>
      </c>
      <c r="FF23" s="5">
        <v>2.7</v>
      </c>
      <c r="FG23" s="5" t="s">
        <v>38</v>
      </c>
      <c r="FH23" s="5"/>
      <c r="FI23" s="5">
        <v>2.5</v>
      </c>
      <c r="FJ23" s="5"/>
      <c r="FK23" s="5"/>
      <c r="FL23" s="5"/>
      <c r="FM23" s="5"/>
      <c r="FN23" s="5"/>
      <c r="FO23" s="5">
        <v>2.2999999999999998</v>
      </c>
      <c r="FP23" s="5"/>
      <c r="FQ23" s="5"/>
      <c r="FR23" s="5"/>
      <c r="FS23" s="5"/>
      <c r="FT23" s="5"/>
      <c r="FU23" s="5" t="s">
        <v>38</v>
      </c>
      <c r="FV23" s="5">
        <v>2.6</v>
      </c>
      <c r="FW23" s="5"/>
      <c r="FX23" s="5">
        <v>2.5</v>
      </c>
      <c r="FY23" s="5"/>
      <c r="FZ23" s="5">
        <v>2.4811322335685393</v>
      </c>
      <c r="GA23" s="5">
        <v>2.5</v>
      </c>
      <c r="GB23" s="5"/>
      <c r="GC23" s="5"/>
      <c r="GD23" s="5">
        <v>2.6</v>
      </c>
      <c r="GE23" s="5"/>
      <c r="GF23" s="5"/>
      <c r="GG23" s="5"/>
      <c r="GH23" s="5"/>
      <c r="GI23" s="5"/>
      <c r="GJ23" s="5">
        <v>2.4132522501661979</v>
      </c>
      <c r="GK23" s="5" t="s">
        <v>38</v>
      </c>
      <c r="GL23" s="5"/>
      <c r="GM23" s="5"/>
      <c r="GN23" s="5"/>
      <c r="GO23" s="5"/>
      <c r="GP23" s="5"/>
      <c r="GQ23" s="5"/>
      <c r="GR23" s="5"/>
      <c r="GS23" s="5">
        <v>2.6</v>
      </c>
      <c r="GT23" s="5">
        <v>2.5</v>
      </c>
      <c r="GU23" s="5"/>
      <c r="GV23" s="5"/>
      <c r="GW23" s="5"/>
      <c r="GX23" s="5"/>
      <c r="GY23" s="5"/>
      <c r="GZ23" s="5">
        <v>2.5</v>
      </c>
      <c r="HA23" s="5"/>
      <c r="HB23" s="5"/>
      <c r="HC23" s="5">
        <v>2.6954453037955073</v>
      </c>
      <c r="HD23" s="5"/>
      <c r="HE23" s="5">
        <v>2.8</v>
      </c>
      <c r="HF23" s="5"/>
      <c r="HG23" s="5"/>
      <c r="HH23" s="5">
        <v>2.5</v>
      </c>
      <c r="HI23" s="5"/>
      <c r="HJ23" s="5"/>
      <c r="HK23" s="5" t="s">
        <v>38</v>
      </c>
      <c r="HL23" s="5"/>
      <c r="HM23" s="5"/>
      <c r="HN23" s="5"/>
      <c r="HO23" s="5"/>
      <c r="HP23" s="5"/>
      <c r="HQ23" s="5"/>
      <c r="HR23" s="5" t="s">
        <v>38</v>
      </c>
      <c r="HS23" s="5">
        <v>2.7195350627770676</v>
      </c>
      <c r="HT23" s="5">
        <v>2.5</v>
      </c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>
        <v>2.8</v>
      </c>
      <c r="IG23" s="5"/>
      <c r="IH23" s="5"/>
      <c r="II23" s="5"/>
      <c r="IJ23" s="5"/>
      <c r="IK23" s="5"/>
      <c r="IL23" s="5">
        <v>2.8</v>
      </c>
      <c r="IM23" s="5"/>
      <c r="IN23" s="5"/>
      <c r="IO23" s="5"/>
      <c r="IP23" s="5"/>
      <c r="IQ23" s="5">
        <v>2.7</v>
      </c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>
        <v>2.9934275064562366</v>
      </c>
      <c r="JD23" s="5"/>
      <c r="JE23" s="5"/>
      <c r="JF23" s="5"/>
      <c r="JG23" s="5"/>
      <c r="JH23" s="5">
        <v>2.8496203623458398</v>
      </c>
      <c r="JI23" s="5"/>
      <c r="JJ23" s="5"/>
      <c r="JK23" s="5"/>
      <c r="JL23" s="5"/>
      <c r="JM23" s="5"/>
      <c r="JN23" s="5"/>
      <c r="JO23" s="5"/>
      <c r="JP23" s="5">
        <v>3.3</v>
      </c>
      <c r="JQ23" s="5">
        <v>2.9370736802055042</v>
      </c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>
        <v>3.2695391097867121</v>
      </c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>
        <v>3.311604160869086</v>
      </c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>
        <v>3.6078086150223676</v>
      </c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>
        <v>3.7310961915929974</v>
      </c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>
        <v>3.8745766784387126</v>
      </c>
      <c r="ND23" s="5"/>
      <c r="NE23" s="5"/>
      <c r="NF23" s="5"/>
      <c r="NG23" s="5"/>
      <c r="NH23" s="5"/>
      <c r="NI23" s="5"/>
      <c r="NJ23" s="5"/>
      <c r="NK23" s="5"/>
      <c r="NL23" s="5"/>
      <c r="NM23" s="5"/>
      <c r="NN23" s="5"/>
      <c r="NO23" s="5"/>
      <c r="NP23" s="5"/>
      <c r="NQ23" s="5"/>
      <c r="NR23" s="5"/>
      <c r="NS23" s="5"/>
      <c r="NT23" s="5"/>
      <c r="NU23" s="5"/>
      <c r="NV23" s="5"/>
      <c r="NW23" s="5"/>
      <c r="NX23" s="5"/>
      <c r="NY23" s="5"/>
      <c r="NZ23" s="5"/>
      <c r="OA23" s="5"/>
      <c r="OB23" s="5"/>
      <c r="OC23" s="5"/>
      <c r="OD23" s="5"/>
      <c r="OE23" s="5"/>
      <c r="OF23" s="5"/>
      <c r="OG23" s="5"/>
      <c r="OH23" s="5"/>
      <c r="OI23" s="5"/>
      <c r="OJ23" s="5"/>
      <c r="OK23" s="5"/>
      <c r="OL23" s="5"/>
      <c r="OM23" s="5"/>
      <c r="ON23" s="5"/>
      <c r="OO23" s="5"/>
      <c r="OP23" s="5"/>
      <c r="OQ23" s="5"/>
      <c r="OR23" s="5"/>
      <c r="OS23" s="5"/>
      <c r="OT23" s="5"/>
      <c r="OU23" s="5"/>
      <c r="OV23" s="5"/>
      <c r="OW23" s="5"/>
      <c r="OX23" s="5"/>
      <c r="OY23" s="5"/>
      <c r="OZ23" s="5"/>
      <c r="PA23" s="5"/>
      <c r="PB23" s="5"/>
      <c r="PC23" s="5"/>
      <c r="PD23" s="5"/>
      <c r="PE23" s="5"/>
      <c r="PF23" s="5"/>
      <c r="PG23" s="5"/>
      <c r="PH23" s="5"/>
      <c r="PI23" s="5"/>
      <c r="PJ23" s="5"/>
      <c r="PK23" s="5"/>
      <c r="PL23" s="5"/>
      <c r="PM23" s="5"/>
      <c r="PN23" s="5"/>
      <c r="PO23" s="5"/>
      <c r="PP23" s="5"/>
      <c r="PQ23" s="5"/>
      <c r="PR23" s="5"/>
      <c r="PS23" s="5"/>
      <c r="PT23" s="5"/>
      <c r="PU23" s="5"/>
      <c r="PV23" s="5"/>
      <c r="PW23" s="5"/>
      <c r="PX23" s="5"/>
      <c r="PY23" s="5"/>
      <c r="PZ23" s="5"/>
      <c r="QA23" s="5"/>
      <c r="QB23" s="5"/>
      <c r="QC23" s="5"/>
      <c r="QD23" s="5"/>
      <c r="QE23" s="5"/>
      <c r="QF23" s="5"/>
      <c r="QG23" s="5"/>
      <c r="QH23" s="5"/>
      <c r="QI23" s="5"/>
      <c r="QJ23" s="5"/>
      <c r="QK23" s="5"/>
      <c r="QL23" s="5"/>
      <c r="QM23" s="5"/>
      <c r="QN23" s="5"/>
      <c r="QO23" s="5"/>
      <c r="QP23" s="5"/>
      <c r="QQ23" s="5"/>
      <c r="QR23" s="5"/>
      <c r="QS23" s="5"/>
      <c r="QT23" s="5"/>
      <c r="QU23" s="5"/>
      <c r="QV23" s="5"/>
      <c r="QW23" s="5"/>
      <c r="QX23" s="5"/>
      <c r="QY23" s="5"/>
      <c r="QZ23" s="5"/>
      <c r="RA23" s="5"/>
      <c r="RB23" s="5"/>
      <c r="RC23" s="5"/>
      <c r="RD23" s="5"/>
      <c r="RE23" s="5"/>
      <c r="RF23" s="5"/>
      <c r="RG23" s="5"/>
      <c r="RH23" s="5"/>
      <c r="RI23" s="5"/>
      <c r="RJ23" s="5"/>
      <c r="RK23" s="5"/>
      <c r="RL23" s="5"/>
      <c r="RM23" s="5"/>
      <c r="RN23" s="5"/>
      <c r="RO23" s="5"/>
      <c r="RP23" s="5"/>
      <c r="RQ23" s="5"/>
      <c r="RR23" s="5"/>
      <c r="RS23" s="5"/>
      <c r="RT23" s="5"/>
      <c r="RU23" s="5"/>
      <c r="RV23" s="5"/>
      <c r="RW23" s="5"/>
      <c r="RX23" s="5"/>
      <c r="RY23" s="5"/>
      <c r="RZ23" s="5"/>
      <c r="SA23" s="5"/>
      <c r="SB23" s="5"/>
      <c r="SC23" s="5"/>
      <c r="SD23" s="5"/>
      <c r="SE23" s="5"/>
      <c r="SF23" s="5"/>
      <c r="SG23" s="5"/>
      <c r="SH23" s="5"/>
      <c r="SI23" s="5"/>
      <c r="SJ23" s="5"/>
      <c r="SK23" s="5"/>
      <c r="SL23" s="5"/>
      <c r="SM23" s="5"/>
      <c r="SN23" s="5"/>
      <c r="SO23" s="5"/>
      <c r="SP23" s="5"/>
      <c r="SQ23" s="5"/>
      <c r="SR23" s="5"/>
      <c r="SS23" s="5"/>
      <c r="ST23" s="5"/>
      <c r="SU23" s="5"/>
      <c r="SV23" s="5"/>
      <c r="SW23" s="5"/>
      <c r="SX23" s="5"/>
      <c r="SY23" s="5"/>
      <c r="SZ23" s="5"/>
      <c r="TA23" s="5"/>
      <c r="TB23" s="5"/>
      <c r="TC23" s="5"/>
      <c r="TD23" s="5"/>
      <c r="TE23" s="5"/>
      <c r="TF23" s="5"/>
      <c r="TG23" s="5"/>
      <c r="TH23" s="5"/>
      <c r="TI23" s="5"/>
      <c r="TJ23" s="5"/>
      <c r="TK23" s="5"/>
      <c r="TL23" s="5"/>
      <c r="TM23" s="5"/>
      <c r="TN23" s="5"/>
      <c r="TO23" s="5"/>
      <c r="TP23" s="5"/>
      <c r="TQ23" s="5"/>
      <c r="TR23" s="5"/>
      <c r="TS23" s="5"/>
      <c r="TT23" s="5"/>
      <c r="TU23" s="5"/>
      <c r="TV23" s="5"/>
      <c r="TW23" s="5"/>
      <c r="TX23" s="5"/>
      <c r="TY23" s="5"/>
      <c r="TZ23" s="5"/>
      <c r="UA23" s="5"/>
      <c r="UB23" s="5"/>
      <c r="UC23" s="5"/>
      <c r="UD23" s="5"/>
      <c r="UE23" s="5"/>
      <c r="UF23" s="5"/>
      <c r="UG23" s="5"/>
      <c r="UH23" s="5"/>
      <c r="UI23" s="5"/>
      <c r="UJ23" s="5"/>
      <c r="UK23" s="5"/>
      <c r="UL23" s="5"/>
      <c r="UM23" s="5"/>
      <c r="UN23" s="5"/>
      <c r="UO23" s="5"/>
      <c r="UP23" s="5"/>
      <c r="UQ23" s="5"/>
      <c r="UR23" s="5"/>
      <c r="US23" s="5"/>
      <c r="UT23" s="5"/>
    </row>
    <row r="24" spans="1:566" ht="13.5" customHeight="1" x14ac:dyDescent="0.3">
      <c r="A24" s="4" t="s">
        <v>46</v>
      </c>
      <c r="B24" s="5">
        <v>8.5</v>
      </c>
      <c r="C24" s="5">
        <v>8.5</v>
      </c>
      <c r="D24" s="5">
        <v>8.5</v>
      </c>
      <c r="E24" s="5">
        <v>8.5</v>
      </c>
      <c r="F24" s="5">
        <v>8.5</v>
      </c>
      <c r="G24" s="5"/>
      <c r="H24" s="5">
        <v>8.6</v>
      </c>
      <c r="I24" s="5" t="s">
        <v>38</v>
      </c>
      <c r="J24" s="5">
        <v>8.6</v>
      </c>
      <c r="K24" s="5">
        <v>8.5</v>
      </c>
      <c r="L24" s="5">
        <v>8.5</v>
      </c>
      <c r="M24" s="5">
        <v>8.5</v>
      </c>
      <c r="N24" s="5">
        <v>8.6999999999999993</v>
      </c>
      <c r="O24" s="5">
        <v>8.6</v>
      </c>
      <c r="P24" s="5" t="s">
        <v>38</v>
      </c>
      <c r="Q24" s="5" t="s">
        <v>38</v>
      </c>
      <c r="R24" s="5">
        <v>8.6</v>
      </c>
      <c r="S24" s="5">
        <v>8</v>
      </c>
      <c r="T24" s="5">
        <v>8.6</v>
      </c>
      <c r="U24" s="5">
        <v>8.6</v>
      </c>
      <c r="V24" s="5">
        <v>8.6</v>
      </c>
      <c r="W24" s="5">
        <v>8.6</v>
      </c>
      <c r="X24" s="5">
        <v>8.6</v>
      </c>
      <c r="Y24" s="5" t="s">
        <v>38</v>
      </c>
      <c r="Z24" s="5">
        <v>8.6</v>
      </c>
      <c r="AA24" s="5">
        <v>8.6</v>
      </c>
      <c r="AB24" s="5" t="s">
        <v>38</v>
      </c>
      <c r="AC24" s="5" t="s">
        <v>38</v>
      </c>
      <c r="AD24" s="5">
        <v>8.5</v>
      </c>
      <c r="AE24" s="5">
        <v>8.6</v>
      </c>
      <c r="AF24" s="5">
        <v>8.6</v>
      </c>
      <c r="AG24" s="5">
        <v>8.6999999999999993</v>
      </c>
      <c r="AH24" s="5">
        <v>8.6</v>
      </c>
      <c r="AI24" s="5" t="s">
        <v>38</v>
      </c>
      <c r="AJ24" s="5">
        <v>8.8000000000000007</v>
      </c>
      <c r="AK24" s="5">
        <v>8</v>
      </c>
      <c r="AL24" s="5">
        <v>8.6999999999999993</v>
      </c>
      <c r="AM24" s="5">
        <v>8.4</v>
      </c>
      <c r="AN24" s="5">
        <v>8.6</v>
      </c>
      <c r="AO24" s="5">
        <v>8.6999999999999993</v>
      </c>
      <c r="AP24" s="5">
        <v>8.6999999999999993</v>
      </c>
      <c r="AQ24" s="5">
        <v>8.6</v>
      </c>
      <c r="AR24" s="5">
        <v>8.9</v>
      </c>
      <c r="AS24" s="5">
        <v>8.6999999999999993</v>
      </c>
      <c r="AT24" s="5">
        <v>8.6999999999999993</v>
      </c>
      <c r="AU24" s="5">
        <v>8.4</v>
      </c>
      <c r="AV24" s="5">
        <v>8.8000000000000007</v>
      </c>
      <c r="AW24" s="5" t="s">
        <v>38</v>
      </c>
      <c r="AX24" s="5">
        <v>8</v>
      </c>
      <c r="AY24" s="5">
        <v>7.9</v>
      </c>
      <c r="AZ24" s="5" t="s">
        <v>38</v>
      </c>
      <c r="BA24" s="5">
        <v>8.6999999999999993</v>
      </c>
      <c r="BB24" s="5">
        <v>7.6</v>
      </c>
      <c r="BC24" s="5" t="s">
        <v>38</v>
      </c>
      <c r="BD24" s="5" t="s">
        <v>38</v>
      </c>
      <c r="BE24" s="5">
        <v>8.6999999999999993</v>
      </c>
      <c r="BF24" s="5">
        <v>8.5</v>
      </c>
      <c r="BG24" s="5">
        <v>8.6999999999999993</v>
      </c>
      <c r="BH24" s="5">
        <v>8.9</v>
      </c>
      <c r="BI24" s="5">
        <v>9.1999999999999993</v>
      </c>
      <c r="BJ24" s="5">
        <v>8.8000000000000007</v>
      </c>
      <c r="BK24" s="5">
        <v>9.6</v>
      </c>
      <c r="BL24" s="5">
        <v>8.8000000000000007</v>
      </c>
      <c r="BM24" s="5">
        <v>8.1</v>
      </c>
      <c r="BN24" s="5">
        <v>8</v>
      </c>
      <c r="BO24" s="5" t="s">
        <v>38</v>
      </c>
      <c r="BP24" s="5">
        <v>8.6</v>
      </c>
      <c r="BQ24" s="5" t="s">
        <v>38</v>
      </c>
      <c r="BR24" s="5">
        <v>9.1999999999999993</v>
      </c>
      <c r="BS24" s="5">
        <v>8</v>
      </c>
      <c r="BT24" s="5">
        <v>9.1</v>
      </c>
      <c r="BU24" s="5">
        <v>8.6999999999999993</v>
      </c>
      <c r="BV24" s="5">
        <v>8.5</v>
      </c>
      <c r="BW24" s="5">
        <v>8.9</v>
      </c>
      <c r="BX24" s="5">
        <v>7.6</v>
      </c>
      <c r="BY24" s="5">
        <v>7.6</v>
      </c>
      <c r="BZ24" s="5">
        <v>9.4</v>
      </c>
      <c r="CA24" s="5">
        <v>7.9</v>
      </c>
      <c r="CB24" s="5" t="s">
        <v>38</v>
      </c>
      <c r="CC24" s="5">
        <v>6.5</v>
      </c>
      <c r="CD24" s="5">
        <v>9.3000000000000007</v>
      </c>
      <c r="CE24" s="5">
        <v>8.5</v>
      </c>
      <c r="CF24" s="5">
        <v>7</v>
      </c>
      <c r="CG24" s="5">
        <v>9.1</v>
      </c>
      <c r="CH24" s="5" t="s">
        <v>38</v>
      </c>
      <c r="CI24" s="5">
        <v>8.3000000000000007</v>
      </c>
      <c r="CJ24" s="5" t="s">
        <v>38</v>
      </c>
      <c r="CK24" s="5" t="s">
        <v>38</v>
      </c>
      <c r="CL24" s="5" t="s">
        <v>38</v>
      </c>
      <c r="CM24" s="5">
        <v>7.4</v>
      </c>
      <c r="CN24" s="5">
        <v>6.1</v>
      </c>
      <c r="CO24" s="5">
        <v>6.5</v>
      </c>
      <c r="CP24" s="5">
        <v>6.3</v>
      </c>
      <c r="CQ24" s="5">
        <v>8.8000000000000007</v>
      </c>
      <c r="CR24" s="5">
        <v>8.5</v>
      </c>
      <c r="CS24" s="5">
        <v>4</v>
      </c>
      <c r="CT24" s="5">
        <v>5.6</v>
      </c>
      <c r="CU24" s="5">
        <v>7.8</v>
      </c>
      <c r="CV24" s="5">
        <v>6.6</v>
      </c>
      <c r="CW24" s="5">
        <v>6.3</v>
      </c>
      <c r="CX24" s="5">
        <v>7.1</v>
      </c>
      <c r="CY24" s="5">
        <v>4.5999999999999996</v>
      </c>
      <c r="CZ24" s="5">
        <v>4.5999999999999996</v>
      </c>
      <c r="DA24" s="5">
        <v>3.6</v>
      </c>
      <c r="DB24" s="5">
        <v>3.5</v>
      </c>
      <c r="DC24" s="5">
        <v>4</v>
      </c>
      <c r="DD24" s="5" t="s">
        <v>38</v>
      </c>
      <c r="DE24" s="5">
        <v>3</v>
      </c>
      <c r="DF24" s="5">
        <v>5.4</v>
      </c>
      <c r="DG24" s="5" t="s">
        <v>38</v>
      </c>
      <c r="DH24" s="5">
        <v>3.2</v>
      </c>
      <c r="DI24" s="5">
        <v>4.8</v>
      </c>
      <c r="DJ24" s="5">
        <v>2.7</v>
      </c>
      <c r="DK24" s="5"/>
      <c r="DL24" s="5">
        <v>4.2</v>
      </c>
      <c r="DM24" s="5">
        <v>4.2</v>
      </c>
      <c r="DN24" s="5">
        <v>3.6</v>
      </c>
      <c r="DO24" s="5">
        <v>5</v>
      </c>
      <c r="DP24" s="5">
        <v>2.5</v>
      </c>
      <c r="DQ24" s="5" t="s">
        <v>38</v>
      </c>
      <c r="DR24" s="5">
        <v>3.5</v>
      </c>
      <c r="DS24" s="5">
        <v>1.3</v>
      </c>
      <c r="DT24" s="5">
        <v>2.5</v>
      </c>
      <c r="DU24" s="5">
        <v>3.4</v>
      </c>
      <c r="DV24" s="5">
        <v>0.9</v>
      </c>
      <c r="DW24" s="5">
        <v>2.4</v>
      </c>
      <c r="DX24" s="5" t="s">
        <v>38</v>
      </c>
      <c r="DY24" s="5">
        <v>2</v>
      </c>
      <c r="DZ24" s="5">
        <v>1.3</v>
      </c>
      <c r="EA24" s="5">
        <v>1.8</v>
      </c>
      <c r="EB24" s="5">
        <v>1.7</v>
      </c>
      <c r="EC24" s="5">
        <v>2.1</v>
      </c>
      <c r="ED24" s="5">
        <v>1.3</v>
      </c>
      <c r="EE24" s="5">
        <v>1.7</v>
      </c>
      <c r="EF24" s="5">
        <v>1.4</v>
      </c>
      <c r="EG24" s="5" t="s">
        <v>38</v>
      </c>
      <c r="EH24" s="5"/>
      <c r="EI24" s="5">
        <v>2.4</v>
      </c>
      <c r="EJ24" s="5">
        <v>2.1</v>
      </c>
      <c r="EK24" s="5">
        <v>1.9</v>
      </c>
      <c r="EL24" s="5"/>
      <c r="EM24" s="5">
        <v>1.5</v>
      </c>
      <c r="EN24" s="5">
        <v>1.5</v>
      </c>
      <c r="EO24" s="5">
        <v>1.9</v>
      </c>
      <c r="EP24" s="5">
        <v>1.1000000000000001</v>
      </c>
      <c r="EQ24" s="5">
        <v>1.7</v>
      </c>
      <c r="ER24" s="5" t="s">
        <v>38</v>
      </c>
      <c r="ES24" s="5">
        <v>1.7</v>
      </c>
      <c r="ET24" s="5">
        <v>1.9</v>
      </c>
      <c r="EU24" s="5"/>
      <c r="EV24" s="5">
        <v>2.1</v>
      </c>
      <c r="EW24" s="5">
        <v>1.8</v>
      </c>
      <c r="EX24" s="5">
        <v>1.7</v>
      </c>
      <c r="EY24" s="5">
        <v>1.5</v>
      </c>
      <c r="EZ24" s="5"/>
      <c r="FA24" s="5">
        <v>1.3</v>
      </c>
      <c r="FB24" s="5">
        <v>1.5</v>
      </c>
      <c r="FC24" s="5">
        <v>1.8</v>
      </c>
      <c r="FD24" s="5">
        <v>1.7</v>
      </c>
      <c r="FE24" s="5">
        <v>1.8</v>
      </c>
      <c r="FF24" s="5">
        <v>2.2999999999999998</v>
      </c>
      <c r="FG24" s="5">
        <v>1.5</v>
      </c>
      <c r="FH24" s="5"/>
      <c r="FI24" s="5">
        <v>1.6</v>
      </c>
      <c r="FJ24" s="5"/>
      <c r="FK24" s="5"/>
      <c r="FL24" s="5"/>
      <c r="FM24" s="5"/>
      <c r="FN24" s="5"/>
      <c r="FO24" s="5">
        <v>2.1</v>
      </c>
      <c r="FP24" s="5"/>
      <c r="FQ24" s="5"/>
      <c r="FR24" s="5"/>
      <c r="FS24" s="5"/>
      <c r="FT24" s="5"/>
      <c r="FU24" s="5">
        <v>1.5</v>
      </c>
      <c r="FV24" s="5">
        <v>1.7</v>
      </c>
      <c r="FW24" s="5"/>
      <c r="FX24" s="5">
        <v>1.3</v>
      </c>
      <c r="FY24" s="5"/>
      <c r="FZ24" s="5">
        <v>2.1676590105349725</v>
      </c>
      <c r="GA24" s="5">
        <v>1.6580716094047432</v>
      </c>
      <c r="GB24" s="5"/>
      <c r="GC24" s="5"/>
      <c r="GD24" s="5">
        <v>1.8</v>
      </c>
      <c r="GE24" s="5"/>
      <c r="GF24" s="5"/>
      <c r="GG24" s="5"/>
      <c r="GH24" s="5"/>
      <c r="GI24" s="5"/>
      <c r="GJ24" s="5">
        <v>1.9572345748390507</v>
      </c>
      <c r="GK24" s="5">
        <v>1.3</v>
      </c>
      <c r="GL24" s="5"/>
      <c r="GM24" s="5"/>
      <c r="GN24" s="5"/>
      <c r="GO24" s="5"/>
      <c r="GP24" s="5"/>
      <c r="GQ24" s="5"/>
      <c r="GR24" s="5"/>
      <c r="GS24" s="5">
        <v>1.8</v>
      </c>
      <c r="GT24" s="5">
        <v>1.6</v>
      </c>
      <c r="GU24" s="5"/>
      <c r="GV24" s="5"/>
      <c r="GW24" s="5"/>
      <c r="GX24" s="5"/>
      <c r="GY24" s="5"/>
      <c r="GZ24" s="5">
        <v>2.2000000000000002</v>
      </c>
      <c r="HA24" s="5"/>
      <c r="HB24" s="5"/>
      <c r="HC24" s="5">
        <v>1.9924848048429311</v>
      </c>
      <c r="HD24" s="5"/>
      <c r="HE24" s="5">
        <v>1.3</v>
      </c>
      <c r="HF24" s="5"/>
      <c r="HG24" s="5"/>
      <c r="HH24" s="5">
        <v>1.5</v>
      </c>
      <c r="HI24" s="5"/>
      <c r="HJ24" s="5"/>
      <c r="HK24" s="5">
        <v>1.3</v>
      </c>
      <c r="HL24" s="5"/>
      <c r="HM24" s="5"/>
      <c r="HN24" s="5"/>
      <c r="HO24" s="5"/>
      <c r="HP24" s="5"/>
      <c r="HQ24" s="5"/>
      <c r="HR24" s="5">
        <v>1.7</v>
      </c>
      <c r="HS24" s="5">
        <v>1.7816632465193827</v>
      </c>
      <c r="HT24" s="5">
        <v>1.6</v>
      </c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>
        <v>2.4</v>
      </c>
      <c r="IG24" s="5"/>
      <c r="IH24" s="5"/>
      <c r="II24" s="5"/>
      <c r="IJ24" s="5"/>
      <c r="IK24" s="5"/>
      <c r="IL24" s="5">
        <v>1.8</v>
      </c>
      <c r="IM24" s="5"/>
      <c r="IN24" s="5">
        <v>1.8</v>
      </c>
      <c r="IO24" s="5"/>
      <c r="IP24" s="5"/>
      <c r="IQ24" s="5">
        <v>1.7</v>
      </c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>
        <v>2.057579802789089</v>
      </c>
      <c r="JD24" s="5"/>
      <c r="JE24" s="5"/>
      <c r="JF24" s="5"/>
      <c r="JG24" s="5"/>
      <c r="JH24" s="5">
        <v>1.8515334247237725</v>
      </c>
      <c r="JI24" s="5"/>
      <c r="JJ24" s="5"/>
      <c r="JK24" s="5"/>
      <c r="JL24" s="5"/>
      <c r="JM24" s="5"/>
      <c r="JN24" s="5"/>
      <c r="JO24" s="5"/>
      <c r="JP24" s="5">
        <v>2.6</v>
      </c>
      <c r="JQ24" s="5">
        <v>2.2689427983718868</v>
      </c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>
        <v>2.3566521186743961</v>
      </c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>
        <v>2.3375551107697179</v>
      </c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>
        <v>2.6525223945742082</v>
      </c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>
        <v>2.6408907561451089</v>
      </c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>
        <v>2.5863389441503903</v>
      </c>
      <c r="ND24" s="5"/>
      <c r="NE24" s="5"/>
      <c r="NF24" s="5"/>
      <c r="NG24" s="5"/>
      <c r="NH24" s="5"/>
      <c r="NI24" s="5"/>
      <c r="NJ24" s="5"/>
      <c r="NK24" s="5"/>
      <c r="NL24" s="5"/>
      <c r="NM24" s="5"/>
      <c r="NN24" s="5"/>
      <c r="NO24" s="5"/>
      <c r="NP24" s="5"/>
      <c r="NQ24" s="5"/>
      <c r="NR24" s="5"/>
      <c r="NS24" s="5"/>
      <c r="NT24" s="5"/>
      <c r="NU24" s="5"/>
      <c r="NV24" s="5"/>
      <c r="NW24" s="5"/>
      <c r="NX24" s="5"/>
      <c r="NY24" s="5"/>
      <c r="NZ24" s="5"/>
      <c r="OA24" s="5"/>
      <c r="OB24" s="5"/>
      <c r="OC24" s="5"/>
      <c r="OD24" s="5"/>
      <c r="OE24" s="5"/>
      <c r="OF24" s="5"/>
      <c r="OG24" s="5"/>
      <c r="OH24" s="5"/>
      <c r="OI24" s="5"/>
      <c r="OJ24" s="5"/>
      <c r="OK24" s="5"/>
      <c r="OL24" s="5"/>
      <c r="OM24" s="5"/>
      <c r="ON24" s="5"/>
      <c r="OO24" s="5"/>
      <c r="OP24" s="5"/>
      <c r="OQ24" s="5"/>
      <c r="OR24" s="5"/>
      <c r="OS24" s="5"/>
      <c r="OT24" s="5"/>
      <c r="OU24" s="5"/>
      <c r="OV24" s="5"/>
      <c r="OW24" s="5"/>
      <c r="OX24" s="5"/>
      <c r="OY24" s="5"/>
      <c r="OZ24" s="5"/>
      <c r="PA24" s="5"/>
      <c r="PB24" s="5"/>
      <c r="PC24" s="5"/>
      <c r="PD24" s="5"/>
      <c r="PE24" s="5"/>
      <c r="PF24" s="5"/>
      <c r="PG24" s="5"/>
      <c r="PH24" s="5"/>
      <c r="PI24" s="5"/>
      <c r="PJ24" s="5"/>
      <c r="PK24" s="5"/>
      <c r="PL24" s="5"/>
      <c r="PM24" s="5"/>
      <c r="PN24" s="5"/>
      <c r="PO24" s="5"/>
      <c r="PP24" s="5"/>
      <c r="PQ24" s="5"/>
      <c r="PR24" s="5"/>
      <c r="PS24" s="5"/>
      <c r="PT24" s="5"/>
      <c r="PU24" s="5"/>
      <c r="PV24" s="5"/>
      <c r="PW24" s="5"/>
      <c r="PX24" s="5"/>
      <c r="PY24" s="5"/>
      <c r="PZ24" s="5"/>
      <c r="QA24" s="5"/>
      <c r="QB24" s="5"/>
      <c r="QC24" s="5"/>
      <c r="QD24" s="5"/>
      <c r="QE24" s="5"/>
      <c r="QF24" s="5"/>
      <c r="QG24" s="5"/>
      <c r="QH24" s="5"/>
      <c r="QI24" s="5"/>
      <c r="QJ24" s="5"/>
      <c r="QK24" s="5"/>
      <c r="QL24" s="5"/>
      <c r="QM24" s="5"/>
      <c r="QN24" s="5"/>
      <c r="QO24" s="5"/>
      <c r="QP24" s="5"/>
      <c r="QQ24" s="5"/>
      <c r="QR24" s="5"/>
      <c r="QS24" s="5"/>
      <c r="QT24" s="5"/>
      <c r="QU24" s="5"/>
      <c r="QV24" s="5"/>
      <c r="QW24" s="5"/>
      <c r="QX24" s="5"/>
      <c r="QY24" s="5"/>
      <c r="QZ24" s="5"/>
      <c r="RA24" s="5"/>
      <c r="RB24" s="5"/>
      <c r="RC24" s="5"/>
      <c r="RD24" s="5"/>
      <c r="RE24" s="5"/>
      <c r="RF24" s="5"/>
      <c r="RG24" s="5"/>
      <c r="RH24" s="5"/>
      <c r="RI24" s="5"/>
      <c r="RJ24" s="5"/>
      <c r="RK24" s="5"/>
      <c r="RL24" s="5"/>
      <c r="RM24" s="5"/>
      <c r="RN24" s="5"/>
      <c r="RO24" s="5"/>
      <c r="RP24" s="5"/>
      <c r="RQ24" s="5"/>
      <c r="RR24" s="5"/>
      <c r="RS24" s="5"/>
      <c r="RT24" s="5"/>
      <c r="RU24" s="5"/>
      <c r="RV24" s="5"/>
      <c r="RW24" s="5"/>
      <c r="RX24" s="5"/>
      <c r="RY24" s="5"/>
      <c r="RZ24" s="5"/>
      <c r="SA24" s="5"/>
      <c r="SB24" s="5"/>
      <c r="SC24" s="5"/>
      <c r="SD24" s="5"/>
      <c r="SE24" s="5"/>
      <c r="SF24" s="5"/>
      <c r="SG24" s="5"/>
      <c r="SH24" s="5"/>
      <c r="SI24" s="5"/>
      <c r="SJ24" s="5"/>
      <c r="SK24" s="5"/>
      <c r="SL24" s="5"/>
      <c r="SM24" s="5"/>
      <c r="SN24" s="5"/>
      <c r="SO24" s="5"/>
      <c r="SP24" s="5"/>
      <c r="SQ24" s="5"/>
      <c r="SR24" s="5"/>
      <c r="SS24" s="5"/>
      <c r="ST24" s="5"/>
      <c r="SU24" s="5"/>
      <c r="SV24" s="5"/>
      <c r="SW24" s="5"/>
      <c r="SX24" s="5"/>
      <c r="SY24" s="5"/>
      <c r="SZ24" s="5"/>
      <c r="TA24" s="5"/>
      <c r="TB24" s="5"/>
      <c r="TC24" s="5"/>
      <c r="TD24" s="5"/>
      <c r="TE24" s="5"/>
      <c r="TF24" s="5"/>
      <c r="TG24" s="5"/>
      <c r="TH24" s="5"/>
      <c r="TI24" s="5"/>
      <c r="TJ24" s="5"/>
      <c r="TK24" s="5"/>
      <c r="TL24" s="5"/>
      <c r="TM24" s="5"/>
      <c r="TN24" s="5"/>
      <c r="TO24" s="5"/>
      <c r="TP24" s="5"/>
      <c r="TQ24" s="5"/>
      <c r="TR24" s="5"/>
      <c r="TS24" s="5"/>
      <c r="TT24" s="5"/>
      <c r="TU24" s="5"/>
      <c r="TV24" s="5"/>
      <c r="TW24" s="5"/>
      <c r="TX24" s="5"/>
      <c r="TY24" s="5"/>
      <c r="TZ24" s="5"/>
      <c r="UA24" s="5"/>
      <c r="UB24" s="5"/>
      <c r="UC24" s="5"/>
      <c r="UD24" s="5"/>
      <c r="UE24" s="5"/>
      <c r="UF24" s="5"/>
      <c r="UG24" s="5"/>
      <c r="UH24" s="5"/>
      <c r="UI24" s="5"/>
      <c r="UJ24" s="5"/>
      <c r="UK24" s="5"/>
      <c r="UL24" s="5"/>
      <c r="UM24" s="5"/>
      <c r="UN24" s="5"/>
      <c r="UO24" s="5"/>
      <c r="UP24" s="5"/>
      <c r="UQ24" s="5"/>
      <c r="UR24" s="5"/>
      <c r="US24" s="5"/>
      <c r="UT24" s="5"/>
    </row>
    <row r="25" spans="1:566" s="17" customFormat="1" ht="13.5" customHeight="1" x14ac:dyDescent="0.3">
      <c r="A25" s="14" t="s">
        <v>47</v>
      </c>
      <c r="B25" s="5">
        <v>6</v>
      </c>
      <c r="C25" s="5">
        <v>6</v>
      </c>
      <c r="D25" s="5">
        <v>6</v>
      </c>
      <c r="E25" s="5">
        <v>6</v>
      </c>
      <c r="F25" s="5">
        <v>6</v>
      </c>
      <c r="G25" s="5"/>
      <c r="H25" s="5">
        <v>6</v>
      </c>
      <c r="I25" s="5" t="s">
        <v>38</v>
      </c>
      <c r="J25" s="5">
        <v>6</v>
      </c>
      <c r="K25" s="5">
        <v>6</v>
      </c>
      <c r="L25" s="5">
        <v>6</v>
      </c>
      <c r="M25" s="5">
        <v>6</v>
      </c>
      <c r="N25" s="5">
        <v>6.1</v>
      </c>
      <c r="O25" s="5">
        <v>6</v>
      </c>
      <c r="P25" s="5">
        <v>6</v>
      </c>
      <c r="Q25" s="5" t="s">
        <v>38</v>
      </c>
      <c r="R25" s="5">
        <v>6</v>
      </c>
      <c r="S25" s="5">
        <v>6</v>
      </c>
      <c r="T25" s="5">
        <v>6</v>
      </c>
      <c r="U25" s="5">
        <v>6</v>
      </c>
      <c r="V25" s="5">
        <v>6</v>
      </c>
      <c r="W25" s="5">
        <v>6</v>
      </c>
      <c r="X25" s="5">
        <v>6</v>
      </c>
      <c r="Y25" s="5" t="s">
        <v>38</v>
      </c>
      <c r="Z25" s="5">
        <v>6.1</v>
      </c>
      <c r="AA25" s="5">
        <v>6.1</v>
      </c>
      <c r="AB25" s="5">
        <v>6</v>
      </c>
      <c r="AC25" s="5">
        <v>5.9</v>
      </c>
      <c r="AD25" s="5">
        <v>5.9</v>
      </c>
      <c r="AE25" s="5">
        <v>6</v>
      </c>
      <c r="AF25" s="5">
        <v>5.9</v>
      </c>
      <c r="AG25" s="5">
        <v>6</v>
      </c>
      <c r="AH25" s="5">
        <v>6.1</v>
      </c>
      <c r="AI25" s="5">
        <v>6</v>
      </c>
      <c r="AJ25" s="5">
        <v>6.3</v>
      </c>
      <c r="AK25" s="5">
        <v>6</v>
      </c>
      <c r="AL25" s="5">
        <v>6.1</v>
      </c>
      <c r="AM25" s="5">
        <v>6</v>
      </c>
      <c r="AN25" s="5">
        <v>5.9</v>
      </c>
      <c r="AO25" s="5">
        <v>6</v>
      </c>
      <c r="AP25" s="5">
        <v>6.1</v>
      </c>
      <c r="AQ25" s="5">
        <v>5.8</v>
      </c>
      <c r="AR25" s="5">
        <v>5.9</v>
      </c>
      <c r="AS25" s="5">
        <v>6.1</v>
      </c>
      <c r="AT25" s="5">
        <v>6</v>
      </c>
      <c r="AU25" s="5">
        <v>6</v>
      </c>
      <c r="AV25" s="5">
        <v>6</v>
      </c>
      <c r="AW25" s="5" t="s">
        <v>38</v>
      </c>
      <c r="AX25" s="5">
        <v>6</v>
      </c>
      <c r="AY25" s="5">
        <v>6.3</v>
      </c>
      <c r="AZ25" s="5">
        <v>6</v>
      </c>
      <c r="BA25" s="5">
        <v>6.1</v>
      </c>
      <c r="BB25" s="5">
        <v>5.4</v>
      </c>
      <c r="BC25" s="5" t="s">
        <v>38</v>
      </c>
      <c r="BD25" s="5">
        <v>6</v>
      </c>
      <c r="BE25" s="5">
        <v>6.2</v>
      </c>
      <c r="BF25" s="5">
        <v>5.9</v>
      </c>
      <c r="BG25" s="5">
        <v>6.3</v>
      </c>
      <c r="BH25" s="5">
        <v>5.9</v>
      </c>
      <c r="BI25" s="5">
        <v>6.5</v>
      </c>
      <c r="BJ25" s="5">
        <v>5.9</v>
      </c>
      <c r="BK25" s="5">
        <v>6.8</v>
      </c>
      <c r="BL25" s="5">
        <v>6.1</v>
      </c>
      <c r="BM25" s="5">
        <v>5.4</v>
      </c>
      <c r="BN25" s="5">
        <v>6</v>
      </c>
      <c r="BO25" s="5">
        <v>5</v>
      </c>
      <c r="BP25" s="5">
        <v>5.5</v>
      </c>
      <c r="BQ25" s="5">
        <v>5.8</v>
      </c>
      <c r="BR25" s="5">
        <v>6.5</v>
      </c>
      <c r="BS25" s="5">
        <v>5.4</v>
      </c>
      <c r="BT25" s="5">
        <v>6.2</v>
      </c>
      <c r="BU25" s="5">
        <v>5.7</v>
      </c>
      <c r="BV25" s="5" t="s">
        <v>38</v>
      </c>
      <c r="BW25" s="5">
        <v>6</v>
      </c>
      <c r="BX25" s="5">
        <v>5</v>
      </c>
      <c r="BY25" s="5">
        <v>5.2</v>
      </c>
      <c r="BZ25" s="5">
        <v>5.6</v>
      </c>
      <c r="CA25" s="5">
        <v>5.6</v>
      </c>
      <c r="CB25" s="5" t="s">
        <v>38</v>
      </c>
      <c r="CC25" s="5">
        <v>5</v>
      </c>
      <c r="CD25" s="5">
        <v>5.7</v>
      </c>
      <c r="CE25" s="5">
        <v>6.4</v>
      </c>
      <c r="CF25" s="5">
        <v>5.0999999999999996</v>
      </c>
      <c r="CG25" s="5">
        <v>6.2</v>
      </c>
      <c r="CH25" s="5" t="s">
        <v>38</v>
      </c>
      <c r="CI25" s="5">
        <v>5.2</v>
      </c>
      <c r="CJ25" s="5">
        <v>5.0999999999999996</v>
      </c>
      <c r="CK25" s="5">
        <v>6.2</v>
      </c>
      <c r="CL25" s="5">
        <v>5.4</v>
      </c>
      <c r="CM25" s="5">
        <v>5.0999999999999996</v>
      </c>
      <c r="CN25" s="5" t="s">
        <v>38</v>
      </c>
      <c r="CO25" s="5">
        <v>4.5999999999999996</v>
      </c>
      <c r="CP25" s="5">
        <v>4.0999999999999996</v>
      </c>
      <c r="CQ25" s="5">
        <v>6.1</v>
      </c>
      <c r="CR25" s="5">
        <v>5.0999999999999996</v>
      </c>
      <c r="CS25" s="5">
        <v>3</v>
      </c>
      <c r="CT25" s="5">
        <v>4.2</v>
      </c>
      <c r="CU25" s="5">
        <v>5.9</v>
      </c>
      <c r="CV25" s="5">
        <v>4.8</v>
      </c>
      <c r="CW25" s="5">
        <v>3.9</v>
      </c>
      <c r="CX25" s="5">
        <v>4.2</v>
      </c>
      <c r="CY25" s="5">
        <v>2.9</v>
      </c>
      <c r="CZ25" s="5">
        <v>3.2</v>
      </c>
      <c r="DA25" s="5">
        <v>2.4</v>
      </c>
      <c r="DB25" s="5" t="s">
        <v>38</v>
      </c>
      <c r="DC25" s="5">
        <v>3</v>
      </c>
      <c r="DD25" s="5" t="s">
        <v>38</v>
      </c>
      <c r="DE25" s="5">
        <v>2</v>
      </c>
      <c r="DF25" s="5">
        <v>3.9</v>
      </c>
      <c r="DG25" s="5">
        <v>2.8</v>
      </c>
      <c r="DH25" s="5">
        <v>2.7</v>
      </c>
      <c r="DI25" s="5">
        <v>3.6</v>
      </c>
      <c r="DJ25" s="5">
        <v>2.5</v>
      </c>
      <c r="DK25" s="5" t="s">
        <v>38</v>
      </c>
      <c r="DL25" s="5">
        <v>2.5</v>
      </c>
      <c r="DM25" s="5">
        <v>3</v>
      </c>
      <c r="DN25" s="5">
        <v>2.6</v>
      </c>
      <c r="DO25" s="5">
        <v>3.3</v>
      </c>
      <c r="DP25" s="5">
        <v>1.8</v>
      </c>
      <c r="DQ25" s="5" t="s">
        <v>38</v>
      </c>
      <c r="DR25" s="5">
        <v>2.5</v>
      </c>
      <c r="DS25" s="5" t="s">
        <v>38</v>
      </c>
      <c r="DT25" s="5">
        <v>1.8</v>
      </c>
      <c r="DU25" s="5">
        <v>2.8</v>
      </c>
      <c r="DV25" s="5">
        <v>1</v>
      </c>
      <c r="DW25" s="5">
        <v>2.2999999999999998</v>
      </c>
      <c r="DX25" s="5">
        <v>1.8</v>
      </c>
      <c r="DY25" s="5">
        <v>1.9</v>
      </c>
      <c r="DZ25" s="5">
        <v>1.2</v>
      </c>
      <c r="EA25" s="5">
        <v>1.7</v>
      </c>
      <c r="EB25" s="5">
        <v>1.5</v>
      </c>
      <c r="EC25" s="5">
        <v>1.9</v>
      </c>
      <c r="ED25" s="5" t="s">
        <v>38</v>
      </c>
      <c r="EE25" s="5">
        <v>1.7</v>
      </c>
      <c r="EF25" s="5">
        <v>1.4</v>
      </c>
      <c r="EG25" s="5" t="s">
        <v>38</v>
      </c>
      <c r="EH25" s="5"/>
      <c r="EI25" s="5">
        <v>2.5</v>
      </c>
      <c r="EJ25" s="5">
        <v>2.1</v>
      </c>
      <c r="EK25" s="5">
        <v>1.8</v>
      </c>
      <c r="EL25" s="5"/>
      <c r="EM25" s="5">
        <v>1.6</v>
      </c>
      <c r="EN25" s="5">
        <v>1.5</v>
      </c>
      <c r="EO25" s="5">
        <v>1.8</v>
      </c>
      <c r="EP25" s="5" t="s">
        <v>38</v>
      </c>
      <c r="EQ25" s="5">
        <v>1.6</v>
      </c>
      <c r="ER25" s="5">
        <v>1.7</v>
      </c>
      <c r="ES25" s="5">
        <v>1.7</v>
      </c>
      <c r="ET25" s="5">
        <v>1.8</v>
      </c>
      <c r="EU25" s="5"/>
      <c r="EV25" s="5">
        <v>2.1</v>
      </c>
      <c r="EW25" s="5">
        <v>1.8</v>
      </c>
      <c r="EX25" s="5">
        <v>1.7</v>
      </c>
      <c r="EY25" s="5">
        <v>1.6</v>
      </c>
      <c r="EZ25" s="5"/>
      <c r="FA25" s="5">
        <v>1.3</v>
      </c>
      <c r="FB25" s="5">
        <v>1.5</v>
      </c>
      <c r="FC25" s="5">
        <v>1.7</v>
      </c>
      <c r="FD25" s="5">
        <v>1.6</v>
      </c>
      <c r="FE25" s="5">
        <v>1.8</v>
      </c>
      <c r="FF25" s="5">
        <v>2.2000000000000002</v>
      </c>
      <c r="FG25" s="5">
        <v>1.7</v>
      </c>
      <c r="FH25" s="5"/>
      <c r="FI25" s="5">
        <v>1.5</v>
      </c>
      <c r="FJ25" s="5"/>
      <c r="FK25" s="5"/>
      <c r="FL25" s="5"/>
      <c r="FM25" s="5"/>
      <c r="FN25" s="5"/>
      <c r="FO25" s="5">
        <v>1.8</v>
      </c>
      <c r="FP25" s="5"/>
      <c r="FQ25" s="5"/>
      <c r="FR25" s="5"/>
      <c r="FS25" s="5"/>
      <c r="FT25" s="5"/>
      <c r="FU25" s="5">
        <v>1.4</v>
      </c>
      <c r="FV25" s="5">
        <v>1.7</v>
      </c>
      <c r="FW25" s="5"/>
      <c r="FX25" s="5">
        <v>1.7</v>
      </c>
      <c r="FY25" s="5"/>
      <c r="FZ25" s="5">
        <v>2.1233657244350113</v>
      </c>
      <c r="GA25" s="5">
        <v>1.5372375435452668</v>
      </c>
      <c r="GB25" s="5"/>
      <c r="GC25" s="5"/>
      <c r="GD25" s="5">
        <v>1.7</v>
      </c>
      <c r="GE25" s="5"/>
      <c r="GF25" s="5"/>
      <c r="GG25" s="5"/>
      <c r="GH25" s="5"/>
      <c r="GI25" s="5"/>
      <c r="GJ25" s="5">
        <v>1.9104161365982808</v>
      </c>
      <c r="GK25" s="5">
        <v>1.7</v>
      </c>
      <c r="GL25" s="5"/>
      <c r="GM25" s="5"/>
      <c r="GN25" s="5"/>
      <c r="GO25" s="5"/>
      <c r="GP25" s="5"/>
      <c r="GQ25" s="5"/>
      <c r="GR25" s="5"/>
      <c r="GS25" s="5">
        <v>1.7</v>
      </c>
      <c r="GT25" s="5">
        <v>1.5</v>
      </c>
      <c r="GU25" s="5"/>
      <c r="GV25" s="5"/>
      <c r="GW25" s="5"/>
      <c r="GX25" s="5"/>
      <c r="GY25" s="5"/>
      <c r="GZ25" s="5">
        <v>1.8</v>
      </c>
      <c r="HA25" s="5"/>
      <c r="HB25" s="5"/>
      <c r="HC25" s="5">
        <v>1.8941516708832484</v>
      </c>
      <c r="HD25" s="5"/>
      <c r="HE25" s="5">
        <v>1.7</v>
      </c>
      <c r="HF25" s="5"/>
      <c r="HG25" s="5"/>
      <c r="HH25" s="5">
        <v>1.5</v>
      </c>
      <c r="HI25" s="5"/>
      <c r="HJ25" s="5"/>
      <c r="HK25" s="5">
        <v>1.7</v>
      </c>
      <c r="HL25" s="5"/>
      <c r="HM25" s="5"/>
      <c r="HN25" s="5"/>
      <c r="HO25" s="5"/>
      <c r="HP25" s="5"/>
      <c r="HQ25" s="5"/>
      <c r="HR25" s="5">
        <v>1.6</v>
      </c>
      <c r="HS25" s="5">
        <v>1.6835023848114083</v>
      </c>
      <c r="HT25" s="5">
        <v>1.5</v>
      </c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>
        <v>2</v>
      </c>
      <c r="IG25" s="5"/>
      <c r="IH25" s="5"/>
      <c r="II25" s="5"/>
      <c r="IJ25" s="5"/>
      <c r="IK25" s="5"/>
      <c r="IL25" s="5">
        <v>1.8</v>
      </c>
      <c r="IM25" s="5"/>
      <c r="IN25" s="5">
        <v>1.8</v>
      </c>
      <c r="IO25" s="5"/>
      <c r="IP25" s="5"/>
      <c r="IQ25" s="5">
        <v>1.6</v>
      </c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>
        <v>1.9112548303725108</v>
      </c>
      <c r="JD25" s="5"/>
      <c r="JE25" s="5"/>
      <c r="JF25" s="5"/>
      <c r="JG25" s="5"/>
      <c r="JH25" s="5">
        <v>1.7791072077644854</v>
      </c>
      <c r="JI25" s="5"/>
      <c r="JJ25" s="5"/>
      <c r="JK25" s="5"/>
      <c r="JL25" s="5"/>
      <c r="JM25" s="5"/>
      <c r="JN25" s="5"/>
      <c r="JO25" s="5"/>
      <c r="JP25" s="5">
        <v>2</v>
      </c>
      <c r="JQ25" s="5">
        <v>1.9943308964753159</v>
      </c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>
        <v>1.996895541605137</v>
      </c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>
        <v>1.9984458924953152</v>
      </c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>
        <v>2.0056313386445979</v>
      </c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>
        <v>1.99809702444671</v>
      </c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>
        <v>1.9980968352492301</v>
      </c>
      <c r="ND25" s="5"/>
      <c r="NE25" s="5"/>
      <c r="NF25" s="5"/>
      <c r="NG25" s="5"/>
      <c r="NH25" s="5"/>
      <c r="NI25" s="5"/>
      <c r="NJ25" s="5"/>
      <c r="NK25" s="5"/>
      <c r="NL25" s="5"/>
      <c r="NM25" s="5"/>
      <c r="NN25" s="5"/>
      <c r="NO25" s="5"/>
      <c r="NP25" s="5"/>
      <c r="NQ25" s="5"/>
      <c r="NR25" s="5"/>
      <c r="NS25" s="5"/>
      <c r="NT25" s="5"/>
      <c r="NU25" s="5"/>
      <c r="NV25" s="5"/>
      <c r="NW25" s="5"/>
      <c r="NX25" s="5"/>
      <c r="NY25" s="5"/>
      <c r="NZ25" s="5"/>
      <c r="OA25" s="5"/>
      <c r="OB25" s="5"/>
      <c r="OC25" s="5"/>
      <c r="OD25" s="5"/>
      <c r="OE25" s="5"/>
      <c r="OF25" s="5"/>
      <c r="OG25" s="5"/>
      <c r="OH25" s="5"/>
      <c r="OI25" s="5"/>
      <c r="OJ25" s="5"/>
      <c r="OK25" s="5"/>
      <c r="OL25" s="5"/>
      <c r="OM25" s="5"/>
      <c r="ON25" s="5"/>
      <c r="OO25" s="5"/>
      <c r="OP25" s="5"/>
      <c r="OQ25" s="5"/>
      <c r="OR25" s="5"/>
      <c r="OS25" s="5"/>
      <c r="OT25" s="5"/>
      <c r="OU25" s="5"/>
      <c r="OV25" s="5"/>
      <c r="OW25" s="5"/>
      <c r="OX25" s="5"/>
      <c r="OY25" s="5"/>
      <c r="OZ25" s="5"/>
      <c r="PA25" s="5"/>
      <c r="PB25" s="5"/>
      <c r="PC25" s="5"/>
      <c r="PD25" s="5"/>
      <c r="PE25" s="5"/>
      <c r="PF25" s="5"/>
      <c r="PG25" s="5"/>
      <c r="PH25" s="5"/>
      <c r="PI25" s="5"/>
      <c r="PJ25" s="5"/>
      <c r="PK25" s="5"/>
      <c r="PL25" s="5"/>
      <c r="PM25" s="5"/>
      <c r="PN25" s="5"/>
      <c r="PO25" s="5"/>
      <c r="PP25" s="5"/>
      <c r="PQ25" s="5"/>
      <c r="PR25" s="5"/>
      <c r="PS25" s="5"/>
      <c r="PT25" s="5"/>
      <c r="PU25" s="5"/>
      <c r="PV25" s="5"/>
      <c r="PW25" s="5"/>
      <c r="PX25" s="5"/>
      <c r="PY25" s="5"/>
      <c r="PZ25" s="5"/>
      <c r="QA25" s="5"/>
      <c r="QB25" s="5"/>
      <c r="QC25" s="5"/>
      <c r="QD25" s="5"/>
      <c r="QE25" s="5"/>
      <c r="QF25" s="5"/>
      <c r="QG25" s="5"/>
      <c r="QH25" s="5"/>
      <c r="QI25" s="5"/>
      <c r="QJ25" s="5"/>
      <c r="QK25" s="5"/>
      <c r="QL25" s="5"/>
      <c r="QM25" s="5"/>
      <c r="QN25" s="5"/>
      <c r="QO25" s="5"/>
      <c r="QP25" s="5"/>
      <c r="QQ25" s="5"/>
      <c r="QR25" s="5"/>
      <c r="QS25" s="5"/>
      <c r="QT25" s="5"/>
      <c r="QU25" s="5"/>
      <c r="QV25" s="5"/>
      <c r="QW25" s="5"/>
      <c r="QX25" s="5"/>
      <c r="QY25" s="5"/>
      <c r="QZ25" s="5"/>
      <c r="RA25" s="5"/>
      <c r="RB25" s="5"/>
      <c r="RC25" s="5"/>
      <c r="RD25" s="5"/>
      <c r="RE25" s="5"/>
      <c r="RF25" s="5"/>
      <c r="RG25" s="5"/>
      <c r="RH25" s="5"/>
      <c r="RI25" s="5"/>
      <c r="RJ25" s="5"/>
      <c r="RK25" s="5"/>
      <c r="RL25" s="5"/>
      <c r="RM25" s="5"/>
      <c r="RN25" s="5"/>
      <c r="RO25" s="5"/>
      <c r="RP25" s="5"/>
      <c r="RQ25" s="5"/>
      <c r="RR25" s="5"/>
      <c r="RS25" s="5"/>
      <c r="RT25" s="5"/>
      <c r="RU25" s="5"/>
      <c r="RV25" s="5"/>
      <c r="RW25" s="5"/>
      <c r="RX25" s="5"/>
      <c r="RY25" s="5"/>
      <c r="RZ25" s="5"/>
      <c r="SA25" s="5"/>
      <c r="SB25" s="5"/>
      <c r="SC25" s="5"/>
      <c r="SD25" s="5"/>
      <c r="SE25" s="5"/>
      <c r="SF25" s="5"/>
      <c r="SG25" s="5"/>
      <c r="SH25" s="5"/>
      <c r="SI25" s="5"/>
      <c r="SJ25" s="5"/>
      <c r="SK25" s="5"/>
      <c r="SL25" s="5"/>
      <c r="SM25" s="5"/>
      <c r="SN25" s="5"/>
      <c r="SO25" s="5"/>
      <c r="SP25" s="5"/>
      <c r="SQ25" s="5"/>
      <c r="SR25" s="5"/>
      <c r="SS25" s="5"/>
      <c r="ST25" s="5"/>
      <c r="SU25" s="5"/>
      <c r="SV25" s="5"/>
      <c r="SW25" s="5"/>
      <c r="SX25" s="5"/>
      <c r="SY25" s="5"/>
      <c r="SZ25" s="5"/>
      <c r="TA25" s="5"/>
      <c r="TB25" s="5"/>
      <c r="TC25" s="5"/>
      <c r="TD25" s="5"/>
      <c r="TE25" s="5"/>
      <c r="TF25" s="5"/>
      <c r="TG25" s="5"/>
      <c r="TH25" s="5"/>
      <c r="TI25" s="5"/>
      <c r="TJ25" s="5"/>
      <c r="TK25" s="5"/>
      <c r="TL25" s="5"/>
      <c r="TM25" s="5"/>
      <c r="TN25" s="5"/>
      <c r="TO25" s="5"/>
      <c r="TP25" s="5"/>
      <c r="TQ25" s="5"/>
      <c r="TR25" s="5"/>
      <c r="TS25" s="5"/>
      <c r="TT25" s="5"/>
      <c r="TU25" s="5"/>
      <c r="TV25" s="5"/>
      <c r="TW25" s="5"/>
      <c r="TX25" s="5"/>
      <c r="TY25" s="5"/>
      <c r="TZ25" s="5"/>
      <c r="UA25" s="5"/>
      <c r="UB25" s="5"/>
      <c r="UC25" s="5"/>
      <c r="UD25" s="5"/>
      <c r="UE25" s="5"/>
      <c r="UF25" s="5"/>
      <c r="UG25" s="5"/>
      <c r="UH25" s="5"/>
      <c r="UI25" s="5"/>
      <c r="UJ25" s="5"/>
      <c r="UK25" s="5"/>
      <c r="UL25" s="5"/>
      <c r="UM25" s="5"/>
      <c r="UN25" s="5"/>
      <c r="UO25" s="5"/>
      <c r="UP25" s="5"/>
      <c r="UQ25" s="5"/>
      <c r="UR25" s="5"/>
      <c r="US25" s="5"/>
      <c r="UT25" s="5"/>
    </row>
    <row r="26" spans="1:566" ht="13.5" customHeight="1" x14ac:dyDescent="0.3">
      <c r="A26" s="4" t="s">
        <v>48</v>
      </c>
      <c r="B26" s="5">
        <v>-1.5</v>
      </c>
      <c r="C26" s="5" t="s">
        <v>38</v>
      </c>
      <c r="D26" s="5">
        <v>-1.5</v>
      </c>
      <c r="E26" s="5">
        <v>-1.5</v>
      </c>
      <c r="F26" s="5" t="s">
        <v>38</v>
      </c>
      <c r="G26" s="5"/>
      <c r="H26" s="5" t="s">
        <v>38</v>
      </c>
      <c r="I26" s="5" t="s">
        <v>38</v>
      </c>
      <c r="J26" s="5">
        <v>-3.4</v>
      </c>
      <c r="K26" s="5" t="s">
        <v>38</v>
      </c>
      <c r="L26" s="5" t="s">
        <v>38</v>
      </c>
      <c r="M26" s="5">
        <v>-1.6</v>
      </c>
      <c r="N26" s="5" t="s">
        <v>38</v>
      </c>
      <c r="O26" s="5">
        <v>-2.2999999999999998</v>
      </c>
      <c r="P26" s="5" t="s">
        <v>38</v>
      </c>
      <c r="Q26" s="5" t="s">
        <v>38</v>
      </c>
      <c r="R26" s="5" t="s">
        <v>38</v>
      </c>
      <c r="S26" s="5">
        <v>-2.8</v>
      </c>
      <c r="T26" s="5" t="s">
        <v>38</v>
      </c>
      <c r="U26" s="5" t="s">
        <v>38</v>
      </c>
      <c r="V26" s="5" t="s">
        <v>38</v>
      </c>
      <c r="W26" s="5">
        <v>-2.5</v>
      </c>
      <c r="X26" s="5" t="s">
        <v>38</v>
      </c>
      <c r="Y26" s="5" t="s">
        <v>38</v>
      </c>
      <c r="Z26" s="5" t="s">
        <v>38</v>
      </c>
      <c r="AA26" s="5" t="s">
        <v>38</v>
      </c>
      <c r="AB26" s="5" t="s">
        <v>38</v>
      </c>
      <c r="AC26" s="5" t="s">
        <v>38</v>
      </c>
      <c r="AD26" s="5">
        <v>-3</v>
      </c>
      <c r="AE26" s="5">
        <v>-3</v>
      </c>
      <c r="AF26" s="5" t="s">
        <v>38</v>
      </c>
      <c r="AG26" s="5" t="s">
        <v>38</v>
      </c>
      <c r="AH26" s="5" t="s">
        <v>38</v>
      </c>
      <c r="AI26" s="5" t="s">
        <v>38</v>
      </c>
      <c r="AJ26" s="5">
        <v>-2</v>
      </c>
      <c r="AK26" s="5">
        <v>-3.5</v>
      </c>
      <c r="AL26" s="5" t="s">
        <v>38</v>
      </c>
      <c r="AM26" s="5" t="s">
        <v>38</v>
      </c>
      <c r="AN26" s="5">
        <v>-2.8</v>
      </c>
      <c r="AO26" s="5" t="s">
        <v>38</v>
      </c>
      <c r="AP26" s="5" t="s">
        <v>38</v>
      </c>
      <c r="AQ26" s="5" t="s">
        <v>38</v>
      </c>
      <c r="AR26" s="5" t="s">
        <v>38</v>
      </c>
      <c r="AS26" s="5">
        <v>-2.2999999999999998</v>
      </c>
      <c r="AT26" s="5">
        <v>-1</v>
      </c>
      <c r="AU26" s="5" t="s">
        <v>38</v>
      </c>
      <c r="AV26" s="5" t="s">
        <v>38</v>
      </c>
      <c r="AW26" s="5" t="s">
        <v>38</v>
      </c>
      <c r="AX26" s="5">
        <v>-3.5</v>
      </c>
      <c r="AY26" s="5" t="s">
        <v>38</v>
      </c>
      <c r="AZ26" s="5" t="s">
        <v>38</v>
      </c>
      <c r="BA26" s="5" t="s">
        <v>38</v>
      </c>
      <c r="BB26" s="5">
        <v>-1.6</v>
      </c>
      <c r="BC26" s="5" t="s">
        <v>38</v>
      </c>
      <c r="BD26" s="5" t="s">
        <v>38</v>
      </c>
      <c r="BE26" s="5" t="s">
        <v>38</v>
      </c>
      <c r="BF26" s="5" t="s">
        <v>38</v>
      </c>
      <c r="BG26" s="5" t="s">
        <v>38</v>
      </c>
      <c r="BH26" s="5" t="s">
        <v>38</v>
      </c>
      <c r="BI26" s="5">
        <v>-2.8</v>
      </c>
      <c r="BJ26" s="5">
        <v>-1.1000000000000001</v>
      </c>
      <c r="BK26" s="5" t="s">
        <v>38</v>
      </c>
      <c r="BL26" s="5">
        <v>-2.7</v>
      </c>
      <c r="BM26" s="5">
        <v>-2.2000000000000002</v>
      </c>
      <c r="BN26" s="5">
        <v>-4</v>
      </c>
      <c r="BO26" s="5" t="s">
        <v>38</v>
      </c>
      <c r="BP26" s="5" t="s">
        <v>38</v>
      </c>
      <c r="BQ26" s="5" t="s">
        <v>38</v>
      </c>
      <c r="BR26" s="5" t="s">
        <v>38</v>
      </c>
      <c r="BS26" s="5" t="s">
        <v>38</v>
      </c>
      <c r="BT26" s="5">
        <v>-2.5</v>
      </c>
      <c r="BU26" s="5">
        <v>-2.9</v>
      </c>
      <c r="BV26" s="5" t="s">
        <v>38</v>
      </c>
      <c r="BW26" s="5" t="s">
        <v>38</v>
      </c>
      <c r="BX26" s="5">
        <v>-1.6</v>
      </c>
      <c r="BY26" s="5">
        <v>-0.9</v>
      </c>
      <c r="BZ26" s="5">
        <v>-3.7</v>
      </c>
      <c r="CA26" s="5">
        <v>-1.9</v>
      </c>
      <c r="CB26" s="5" t="s">
        <v>38</v>
      </c>
      <c r="CC26" s="5">
        <v>-3</v>
      </c>
      <c r="CD26" s="5" t="s">
        <v>38</v>
      </c>
      <c r="CE26" s="5" t="s">
        <v>38</v>
      </c>
      <c r="CF26" s="5" t="s">
        <v>38</v>
      </c>
      <c r="CG26" s="5">
        <v>-2.9</v>
      </c>
      <c r="CH26" s="5" t="s">
        <v>38</v>
      </c>
      <c r="CI26" s="5" t="s">
        <v>38</v>
      </c>
      <c r="CJ26" s="5" t="s">
        <v>38</v>
      </c>
      <c r="CK26" s="5" t="s">
        <v>38</v>
      </c>
      <c r="CL26" s="5" t="s">
        <v>38</v>
      </c>
      <c r="CM26" s="5">
        <v>-1.8</v>
      </c>
      <c r="CN26" s="5" t="s">
        <v>38</v>
      </c>
      <c r="CO26" s="5">
        <v>0.2</v>
      </c>
      <c r="CP26" s="5">
        <v>0.3</v>
      </c>
      <c r="CQ26" s="5" t="s">
        <v>38</v>
      </c>
      <c r="CR26" s="5" t="s">
        <v>38</v>
      </c>
      <c r="CS26" s="5">
        <v>-0.5</v>
      </c>
      <c r="CT26" s="5" t="s">
        <v>38</v>
      </c>
      <c r="CU26" s="5">
        <v>-3.1</v>
      </c>
      <c r="CV26" s="5">
        <v>-1.8</v>
      </c>
      <c r="CW26" s="5" t="s">
        <v>38</v>
      </c>
      <c r="CX26" s="5" t="s">
        <v>38</v>
      </c>
      <c r="CY26" s="5" t="s">
        <v>38</v>
      </c>
      <c r="CZ26" s="5">
        <v>-0.1</v>
      </c>
      <c r="DA26" s="5">
        <v>1.1000000000000001</v>
      </c>
      <c r="DB26" s="5" t="s">
        <v>38</v>
      </c>
      <c r="DC26" s="5">
        <v>-0.4</v>
      </c>
      <c r="DD26" s="5" t="s">
        <v>38</v>
      </c>
      <c r="DE26" s="5">
        <v>1</v>
      </c>
      <c r="DF26" s="5" t="s">
        <v>38</v>
      </c>
      <c r="DG26" s="5" t="s">
        <v>38</v>
      </c>
      <c r="DH26" s="5" t="s">
        <v>38</v>
      </c>
      <c r="DI26" s="5" t="s">
        <v>38</v>
      </c>
      <c r="DJ26" s="5">
        <v>1.7</v>
      </c>
      <c r="DK26" s="5" t="s">
        <v>38</v>
      </c>
      <c r="DL26" s="5" t="s">
        <v>38</v>
      </c>
      <c r="DM26" s="5">
        <v>-0.4</v>
      </c>
      <c r="DN26" s="5" t="s">
        <v>38</v>
      </c>
      <c r="DO26" s="5" t="s">
        <v>38</v>
      </c>
      <c r="DP26" s="5">
        <v>2.2999999999999998</v>
      </c>
      <c r="DQ26" s="5" t="s">
        <v>38</v>
      </c>
      <c r="DR26" s="5">
        <v>1</v>
      </c>
      <c r="DS26" s="5" t="s">
        <v>38</v>
      </c>
      <c r="DT26" s="5" t="s">
        <v>38</v>
      </c>
      <c r="DU26" s="5">
        <v>1.5</v>
      </c>
      <c r="DV26" s="5">
        <v>1.9</v>
      </c>
      <c r="DW26" s="5">
        <v>2.8</v>
      </c>
      <c r="DX26" s="5" t="s">
        <v>38</v>
      </c>
      <c r="DY26" s="5" t="s">
        <v>38</v>
      </c>
      <c r="DZ26" s="5" t="s">
        <v>38</v>
      </c>
      <c r="EA26" s="5" t="s">
        <v>38</v>
      </c>
      <c r="EB26" s="5">
        <v>2.2000000000000002</v>
      </c>
      <c r="EC26" s="5">
        <v>2.5</v>
      </c>
      <c r="ED26" s="5" t="s">
        <v>38</v>
      </c>
      <c r="EE26" s="5" t="s">
        <v>38</v>
      </c>
      <c r="EF26" s="5">
        <v>2.8</v>
      </c>
      <c r="EG26" s="5" t="s">
        <v>38</v>
      </c>
      <c r="EH26" s="5"/>
      <c r="EI26" s="5">
        <v>2.5</v>
      </c>
      <c r="EJ26" s="5" t="s">
        <v>38</v>
      </c>
      <c r="EK26" s="5" t="s">
        <v>38</v>
      </c>
      <c r="EL26" s="5"/>
      <c r="EM26" s="5">
        <v>2.2000000000000002</v>
      </c>
      <c r="EN26" s="5">
        <v>3.2</v>
      </c>
      <c r="EO26" s="5">
        <v>2.2000000000000002</v>
      </c>
      <c r="EP26" s="5" t="s">
        <v>38</v>
      </c>
      <c r="EQ26" s="5" t="s">
        <v>38</v>
      </c>
      <c r="ER26" s="5" t="s">
        <v>38</v>
      </c>
      <c r="ES26" s="5" t="s">
        <v>38</v>
      </c>
      <c r="ET26" s="5">
        <v>1.5</v>
      </c>
      <c r="EU26" s="5"/>
      <c r="EV26" s="5">
        <v>3.1</v>
      </c>
      <c r="EW26" s="5" t="s">
        <v>38</v>
      </c>
      <c r="EX26" s="5">
        <v>1.1000000000000001</v>
      </c>
      <c r="EY26" s="5">
        <v>1.8</v>
      </c>
      <c r="EZ26" s="5"/>
      <c r="FA26" s="5" t="s">
        <v>38</v>
      </c>
      <c r="FB26" s="5">
        <v>1.5</v>
      </c>
      <c r="FC26" s="5" t="s">
        <v>38</v>
      </c>
      <c r="FD26" s="5">
        <v>2.1</v>
      </c>
      <c r="FE26" s="5" t="s">
        <v>38</v>
      </c>
      <c r="FF26" s="5">
        <v>2.9</v>
      </c>
      <c r="FG26" s="5" t="s">
        <v>38</v>
      </c>
      <c r="FH26" s="5"/>
      <c r="FI26" s="5">
        <v>1.6</v>
      </c>
      <c r="FJ26" s="5"/>
      <c r="FK26" s="5"/>
      <c r="FL26" s="5"/>
      <c r="FM26" s="5"/>
      <c r="FN26" s="5"/>
      <c r="FO26" s="5">
        <v>0.8</v>
      </c>
      <c r="FP26" s="5"/>
      <c r="FQ26" s="5"/>
      <c r="FR26" s="5"/>
      <c r="FS26" s="5"/>
      <c r="FT26" s="5"/>
      <c r="FU26" s="5" t="s">
        <v>38</v>
      </c>
      <c r="FV26" s="5" t="s">
        <v>38</v>
      </c>
      <c r="FW26" s="5"/>
      <c r="FX26" s="5">
        <v>1.1000000000000001</v>
      </c>
      <c r="FY26" s="5"/>
      <c r="FZ26" s="5">
        <v>1.374154647070025</v>
      </c>
      <c r="GA26" s="5">
        <v>1.3552219617861017</v>
      </c>
      <c r="GB26" s="5"/>
      <c r="GC26" s="5"/>
      <c r="GD26" s="5" t="s">
        <v>38</v>
      </c>
      <c r="GE26" s="5"/>
      <c r="GF26" s="5"/>
      <c r="GG26" s="5"/>
      <c r="GH26" s="5"/>
      <c r="GI26" s="5"/>
      <c r="GJ26" s="5">
        <v>1.9921031064684458</v>
      </c>
      <c r="GK26" s="5" t="s">
        <v>38</v>
      </c>
      <c r="GL26" s="5"/>
      <c r="GM26" s="5"/>
      <c r="GN26" s="5"/>
      <c r="GO26" s="5"/>
      <c r="GP26" s="5"/>
      <c r="GQ26" s="5"/>
      <c r="GR26" s="5"/>
      <c r="GS26" s="5" t="s">
        <v>38</v>
      </c>
      <c r="GT26" s="5">
        <v>1.2</v>
      </c>
      <c r="GU26" s="5"/>
      <c r="GV26" s="5"/>
      <c r="GW26" s="5"/>
      <c r="GX26" s="5"/>
      <c r="GY26" s="5"/>
      <c r="GZ26" s="5">
        <v>1</v>
      </c>
      <c r="HA26" s="5"/>
      <c r="HB26" s="5"/>
      <c r="HC26" s="5">
        <v>1.2219026012600054</v>
      </c>
      <c r="HD26" s="5"/>
      <c r="HE26" s="5">
        <v>1.6</v>
      </c>
      <c r="HF26" s="5"/>
      <c r="HG26" s="5"/>
      <c r="HH26" s="5">
        <v>1.7</v>
      </c>
      <c r="HI26" s="5"/>
      <c r="HJ26" s="5"/>
      <c r="HK26" s="5" t="s">
        <v>38</v>
      </c>
      <c r="HL26" s="5"/>
      <c r="HM26" s="5"/>
      <c r="HN26" s="5"/>
      <c r="HO26" s="5"/>
      <c r="HP26" s="5"/>
      <c r="HQ26" s="5"/>
      <c r="HR26" s="5" t="s">
        <v>38</v>
      </c>
      <c r="HS26" s="5">
        <v>0.9032240160727012</v>
      </c>
      <c r="HT26" s="5">
        <v>1.9</v>
      </c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>
        <v>1.1000000000000001</v>
      </c>
      <c r="IG26" s="5"/>
      <c r="IH26" s="5"/>
      <c r="II26" s="5"/>
      <c r="IJ26" s="5"/>
      <c r="IK26" s="5"/>
      <c r="IL26" s="5">
        <v>2</v>
      </c>
      <c r="IM26" s="5"/>
      <c r="IN26" s="5"/>
      <c r="IO26" s="5"/>
      <c r="IP26" s="5"/>
      <c r="IQ26" s="5">
        <v>1.2</v>
      </c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>
        <v>1.2493802267468324</v>
      </c>
      <c r="JD26" s="5"/>
      <c r="JE26" s="5"/>
      <c r="JF26" s="5"/>
      <c r="JG26" s="5"/>
      <c r="JH26" s="5">
        <v>1.0991551432950981</v>
      </c>
      <c r="JI26" s="5"/>
      <c r="JJ26" s="5"/>
      <c r="JK26" s="5"/>
      <c r="JL26" s="5"/>
      <c r="JM26" s="5"/>
      <c r="JN26" s="5"/>
      <c r="JO26" s="5"/>
      <c r="JP26" s="5">
        <v>1.2</v>
      </c>
      <c r="JQ26" s="5">
        <v>1.1567733176028216</v>
      </c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>
        <v>1.4683990068574015</v>
      </c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>
        <v>1.6779562828073802</v>
      </c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>
        <v>1.3182818648960204</v>
      </c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>
        <v>1.968524918910064</v>
      </c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>
        <v>1.7237141193625627</v>
      </c>
      <c r="ND26" s="5"/>
      <c r="NE26" s="5"/>
      <c r="NF26" s="5"/>
      <c r="NG26" s="5"/>
      <c r="NH26" s="5"/>
      <c r="NI26" s="5"/>
      <c r="NJ26" s="5"/>
      <c r="NK26" s="5"/>
      <c r="NL26" s="5"/>
      <c r="NM26" s="5"/>
      <c r="NN26" s="5"/>
      <c r="NO26" s="5"/>
      <c r="NP26" s="5"/>
      <c r="NQ26" s="5"/>
      <c r="NR26" s="5"/>
      <c r="NS26" s="5"/>
      <c r="NT26" s="5"/>
      <c r="NU26" s="5"/>
      <c r="NV26" s="5"/>
      <c r="NW26" s="5"/>
      <c r="NX26" s="5"/>
      <c r="NY26" s="5"/>
      <c r="NZ26" s="5"/>
      <c r="OA26" s="5"/>
      <c r="OB26" s="5"/>
      <c r="OC26" s="5"/>
      <c r="OD26" s="5"/>
      <c r="OE26" s="5"/>
      <c r="OF26" s="5"/>
      <c r="OG26" s="5"/>
      <c r="OH26" s="5"/>
      <c r="OI26" s="5"/>
      <c r="OJ26" s="5"/>
      <c r="OK26" s="5"/>
      <c r="OL26" s="5"/>
      <c r="OM26" s="5"/>
      <c r="ON26" s="5"/>
      <c r="OO26" s="5"/>
      <c r="OP26" s="5"/>
      <c r="OQ26" s="5"/>
      <c r="OR26" s="5"/>
      <c r="OS26" s="5"/>
      <c r="OT26" s="5"/>
      <c r="OU26" s="5"/>
      <c r="OV26" s="5"/>
      <c r="OW26" s="5"/>
      <c r="OX26" s="5"/>
      <c r="OY26" s="5"/>
      <c r="OZ26" s="5"/>
      <c r="PA26" s="5"/>
      <c r="PB26" s="5"/>
      <c r="PC26" s="5"/>
      <c r="PD26" s="5"/>
      <c r="PE26" s="5"/>
      <c r="PF26" s="5"/>
      <c r="PG26" s="5"/>
      <c r="PH26" s="5"/>
      <c r="PI26" s="5"/>
      <c r="PJ26" s="5"/>
      <c r="PK26" s="5"/>
      <c r="PL26" s="5"/>
      <c r="PM26" s="5"/>
      <c r="PN26" s="5"/>
      <c r="PO26" s="5"/>
      <c r="PP26" s="5"/>
      <c r="PQ26" s="5"/>
      <c r="PR26" s="5"/>
      <c r="PS26" s="5"/>
      <c r="PT26" s="5"/>
      <c r="PU26" s="5"/>
      <c r="PV26" s="5"/>
      <c r="PW26" s="5"/>
      <c r="PX26" s="5"/>
      <c r="PY26" s="5"/>
      <c r="PZ26" s="5"/>
      <c r="QA26" s="5"/>
      <c r="QB26" s="5"/>
      <c r="QC26" s="5"/>
      <c r="QD26" s="5"/>
      <c r="QE26" s="5"/>
      <c r="QF26" s="5"/>
      <c r="QG26" s="5"/>
      <c r="QH26" s="5"/>
      <c r="QI26" s="5"/>
      <c r="QJ26" s="5"/>
      <c r="QK26" s="5"/>
      <c r="QL26" s="5"/>
      <c r="QM26" s="5"/>
      <c r="QN26" s="5"/>
      <c r="QO26" s="5"/>
      <c r="QP26" s="5"/>
      <c r="QQ26" s="5"/>
      <c r="QR26" s="5"/>
      <c r="QS26" s="5"/>
      <c r="QT26" s="5"/>
      <c r="QU26" s="5"/>
      <c r="QV26" s="5"/>
      <c r="QW26" s="5"/>
      <c r="QX26" s="5"/>
      <c r="QY26" s="5"/>
      <c r="QZ26" s="5"/>
      <c r="RA26" s="5"/>
      <c r="RB26" s="5"/>
      <c r="RC26" s="5"/>
      <c r="RD26" s="5"/>
      <c r="RE26" s="5"/>
      <c r="RF26" s="5"/>
      <c r="RG26" s="5"/>
      <c r="RH26" s="5"/>
      <c r="RI26" s="5"/>
      <c r="RJ26" s="5"/>
      <c r="RK26" s="5"/>
      <c r="RL26" s="5"/>
      <c r="RM26" s="5"/>
      <c r="RN26" s="5"/>
      <c r="RO26" s="5"/>
      <c r="RP26" s="5"/>
      <c r="RQ26" s="5"/>
      <c r="RR26" s="5"/>
      <c r="RS26" s="5"/>
      <c r="RT26" s="5"/>
      <c r="RU26" s="5"/>
      <c r="RV26" s="5"/>
      <c r="RW26" s="5"/>
      <c r="RX26" s="5"/>
      <c r="RY26" s="5"/>
      <c r="RZ26" s="5"/>
      <c r="SA26" s="5"/>
      <c r="SB26" s="5"/>
      <c r="SC26" s="5"/>
      <c r="SD26" s="5"/>
      <c r="SE26" s="5"/>
      <c r="SF26" s="5"/>
      <c r="SG26" s="5"/>
      <c r="SH26" s="5"/>
      <c r="SI26" s="5"/>
      <c r="SJ26" s="5"/>
      <c r="SK26" s="5"/>
      <c r="SL26" s="5"/>
      <c r="SM26" s="5"/>
      <c r="SN26" s="5"/>
      <c r="SO26" s="5"/>
      <c r="SP26" s="5"/>
      <c r="SQ26" s="5"/>
      <c r="SR26" s="5"/>
      <c r="SS26" s="5"/>
      <c r="ST26" s="5"/>
      <c r="SU26" s="5"/>
      <c r="SV26" s="5"/>
      <c r="SW26" s="5"/>
      <c r="SX26" s="5"/>
      <c r="SY26" s="5"/>
      <c r="SZ26" s="5"/>
      <c r="TA26" s="5"/>
      <c r="TB26" s="5"/>
      <c r="TC26" s="5"/>
      <c r="TD26" s="5"/>
      <c r="TE26" s="5"/>
      <c r="TF26" s="5"/>
      <c r="TG26" s="5"/>
      <c r="TH26" s="5"/>
      <c r="TI26" s="5"/>
      <c r="TJ26" s="5"/>
      <c r="TK26" s="5"/>
      <c r="TL26" s="5"/>
      <c r="TM26" s="5"/>
      <c r="TN26" s="5"/>
      <c r="TO26" s="5"/>
      <c r="TP26" s="5"/>
      <c r="TQ26" s="5"/>
      <c r="TR26" s="5"/>
      <c r="TS26" s="5"/>
      <c r="TT26" s="5"/>
      <c r="TU26" s="5"/>
      <c r="TV26" s="5"/>
      <c r="TW26" s="5"/>
      <c r="TX26" s="5"/>
      <c r="TY26" s="5"/>
      <c r="TZ26" s="5"/>
      <c r="UA26" s="5"/>
      <c r="UB26" s="5"/>
      <c r="UC26" s="5"/>
      <c r="UD26" s="5"/>
      <c r="UE26" s="5"/>
      <c r="UF26" s="5"/>
      <c r="UG26" s="5"/>
      <c r="UH26" s="5"/>
      <c r="UI26" s="5"/>
      <c r="UJ26" s="5"/>
      <c r="UK26" s="5"/>
      <c r="UL26" s="5"/>
      <c r="UM26" s="5"/>
      <c r="UN26" s="5"/>
      <c r="UO26" s="5"/>
      <c r="UP26" s="5"/>
      <c r="UQ26" s="5"/>
      <c r="UR26" s="5"/>
      <c r="US26" s="5"/>
      <c r="UT26" s="5"/>
    </row>
    <row r="27" spans="1:566" ht="13.5" customHeight="1" x14ac:dyDescent="0.3">
      <c r="A27" s="4" t="s">
        <v>69</v>
      </c>
      <c r="B27" s="18">
        <v>3.46</v>
      </c>
      <c r="C27" s="18">
        <v>3.5</v>
      </c>
      <c r="D27" s="18">
        <v>4</v>
      </c>
      <c r="E27" s="18">
        <v>4</v>
      </c>
      <c r="F27" s="18">
        <v>3.5</v>
      </c>
      <c r="G27" s="18"/>
      <c r="H27" s="18">
        <v>4</v>
      </c>
      <c r="I27" s="18" t="s">
        <v>38</v>
      </c>
      <c r="J27" s="18">
        <v>4</v>
      </c>
      <c r="K27" s="18">
        <v>4</v>
      </c>
      <c r="L27" s="18">
        <v>4</v>
      </c>
      <c r="M27" s="18">
        <v>4</v>
      </c>
      <c r="N27" s="18">
        <v>3.46</v>
      </c>
      <c r="O27" s="18">
        <v>4</v>
      </c>
      <c r="P27" s="18">
        <v>4</v>
      </c>
      <c r="Q27" s="5" t="s">
        <v>38</v>
      </c>
      <c r="R27" s="5">
        <v>4</v>
      </c>
      <c r="S27" s="5">
        <v>4</v>
      </c>
      <c r="T27" s="5">
        <v>4</v>
      </c>
      <c r="U27" s="5" t="s">
        <v>38</v>
      </c>
      <c r="V27" s="5">
        <v>3.5</v>
      </c>
      <c r="W27" s="5">
        <v>4.25</v>
      </c>
      <c r="X27" s="5">
        <v>4.25</v>
      </c>
      <c r="Y27" s="5" t="s">
        <v>38</v>
      </c>
      <c r="Z27" s="5">
        <v>4.25</v>
      </c>
      <c r="AA27" s="5">
        <v>4</v>
      </c>
      <c r="AB27" s="5" t="s">
        <v>38</v>
      </c>
      <c r="AC27" s="5" t="s">
        <v>38</v>
      </c>
      <c r="AD27" s="5">
        <v>4.25</v>
      </c>
      <c r="AE27" s="5">
        <v>4.25</v>
      </c>
      <c r="AF27" s="5">
        <v>3.5</v>
      </c>
      <c r="AG27" s="5">
        <v>3.46</v>
      </c>
      <c r="AH27" s="5">
        <v>4.25</v>
      </c>
      <c r="AI27" s="5">
        <v>4.25</v>
      </c>
      <c r="AJ27" s="5">
        <v>4</v>
      </c>
      <c r="AK27" s="5">
        <v>4</v>
      </c>
      <c r="AL27" s="5">
        <v>4.25</v>
      </c>
      <c r="AM27" s="5">
        <v>4</v>
      </c>
      <c r="AN27" s="5">
        <v>4</v>
      </c>
      <c r="AO27" s="5">
        <v>3.46</v>
      </c>
      <c r="AP27" s="5">
        <v>4.25</v>
      </c>
      <c r="AQ27" s="5">
        <v>3.4</v>
      </c>
      <c r="AR27" s="5">
        <v>3.5</v>
      </c>
      <c r="AS27" s="5">
        <v>3.75</v>
      </c>
      <c r="AT27" s="5">
        <v>3.75</v>
      </c>
      <c r="AU27" s="5">
        <v>4</v>
      </c>
      <c r="AV27" s="5">
        <v>3.75</v>
      </c>
      <c r="AW27" s="5" t="s">
        <v>38</v>
      </c>
      <c r="AX27" s="5">
        <v>3.75</v>
      </c>
      <c r="AY27" s="5" t="s">
        <v>38</v>
      </c>
      <c r="AZ27" s="5" t="s">
        <v>38</v>
      </c>
      <c r="BA27" s="5">
        <v>3.75</v>
      </c>
      <c r="BB27" s="5">
        <v>3.75</v>
      </c>
      <c r="BC27" s="5" t="s">
        <v>38</v>
      </c>
      <c r="BD27" s="5">
        <v>3.75</v>
      </c>
      <c r="BE27" s="5">
        <v>3.75</v>
      </c>
      <c r="BF27" s="5">
        <v>3.75</v>
      </c>
      <c r="BG27" s="5">
        <v>3.75</v>
      </c>
      <c r="BH27" s="5">
        <v>3.3</v>
      </c>
      <c r="BI27" s="5">
        <v>4</v>
      </c>
      <c r="BJ27" s="5">
        <v>3.29</v>
      </c>
      <c r="BK27" s="5">
        <v>4.25</v>
      </c>
      <c r="BL27" s="5">
        <v>3.75</v>
      </c>
      <c r="BM27" s="5">
        <v>3.5</v>
      </c>
      <c r="BN27" s="5">
        <v>3.5</v>
      </c>
      <c r="BO27" s="5" t="s">
        <v>38</v>
      </c>
      <c r="BP27" s="5">
        <v>3.2</v>
      </c>
      <c r="BQ27" s="5">
        <v>2.75</v>
      </c>
      <c r="BR27" s="5">
        <v>3.25</v>
      </c>
      <c r="BS27" s="5">
        <v>3.25</v>
      </c>
      <c r="BT27" s="5">
        <v>3</v>
      </c>
      <c r="BU27" s="5">
        <v>3.5</v>
      </c>
      <c r="BV27" s="5" t="s">
        <v>38</v>
      </c>
      <c r="BW27" s="5">
        <v>2.72</v>
      </c>
      <c r="BX27" s="5">
        <v>3</v>
      </c>
      <c r="BY27" s="5">
        <v>2.5</v>
      </c>
      <c r="BZ27" s="5">
        <v>2.75</v>
      </c>
      <c r="CA27" s="5">
        <v>1.75</v>
      </c>
      <c r="CB27" s="5" t="s">
        <v>38</v>
      </c>
      <c r="CC27" s="5">
        <v>3</v>
      </c>
      <c r="CD27" s="5">
        <v>2.6</v>
      </c>
      <c r="CE27" s="5">
        <v>2.75</v>
      </c>
      <c r="CF27" s="5" t="s">
        <v>38</v>
      </c>
      <c r="CG27" s="5">
        <v>2.75</v>
      </c>
      <c r="CH27" s="5" t="s">
        <v>38</v>
      </c>
      <c r="CI27" s="5">
        <v>2.68</v>
      </c>
      <c r="CJ27" s="5" t="s">
        <v>38</v>
      </c>
      <c r="CK27" s="5">
        <v>2.5</v>
      </c>
      <c r="CL27" s="5" t="s">
        <v>38</v>
      </c>
      <c r="CM27" s="5">
        <v>2.75</v>
      </c>
      <c r="CN27" s="5" t="s">
        <v>38</v>
      </c>
      <c r="CO27" s="5">
        <v>2.25</v>
      </c>
      <c r="CP27" s="5">
        <v>2</v>
      </c>
      <c r="CQ27" s="5">
        <v>2.75</v>
      </c>
      <c r="CR27" s="5">
        <v>2.5</v>
      </c>
      <c r="CS27" s="5">
        <v>2.5</v>
      </c>
      <c r="CT27" s="5">
        <v>2.5</v>
      </c>
      <c r="CU27" s="5">
        <v>2.25</v>
      </c>
      <c r="CV27" s="5">
        <v>2.25</v>
      </c>
      <c r="CW27" s="5">
        <v>2</v>
      </c>
      <c r="CX27" s="5">
        <v>1.9</v>
      </c>
      <c r="CY27" s="5">
        <v>1.29</v>
      </c>
      <c r="CZ27" s="5">
        <v>1.5</v>
      </c>
      <c r="DA27" s="5">
        <v>1.25</v>
      </c>
      <c r="DB27" s="5" t="s">
        <v>38</v>
      </c>
      <c r="DC27" s="5">
        <v>1.5</v>
      </c>
      <c r="DD27" s="5" t="s">
        <v>38</v>
      </c>
      <c r="DE27" s="5">
        <v>1.5</v>
      </c>
      <c r="DF27" s="5" t="s">
        <v>38</v>
      </c>
      <c r="DG27" s="5" t="s">
        <v>38</v>
      </c>
      <c r="DH27" s="5">
        <v>1</v>
      </c>
      <c r="DI27" s="5">
        <v>1.75</v>
      </c>
      <c r="DJ27" s="5">
        <v>1</v>
      </c>
      <c r="DK27" s="5" t="s">
        <v>38</v>
      </c>
      <c r="DL27" s="5">
        <v>1.25</v>
      </c>
      <c r="DM27" s="5">
        <v>1.75</v>
      </c>
      <c r="DN27" s="5">
        <v>1</v>
      </c>
      <c r="DO27" s="5">
        <v>1.2</v>
      </c>
      <c r="DP27" s="5">
        <v>0.64</v>
      </c>
      <c r="DQ27" s="5" t="s">
        <v>38</v>
      </c>
      <c r="DR27" s="5">
        <v>1.5</v>
      </c>
      <c r="DS27" s="5" t="s">
        <v>38</v>
      </c>
      <c r="DT27" s="5">
        <v>0.6</v>
      </c>
      <c r="DU27" s="5">
        <v>0.75</v>
      </c>
      <c r="DV27" s="5">
        <v>0.25</v>
      </c>
      <c r="DW27" s="5">
        <v>0.5</v>
      </c>
      <c r="DX27" s="5" t="s">
        <v>38</v>
      </c>
      <c r="DY27" s="5">
        <v>0</v>
      </c>
      <c r="DZ27" s="5">
        <v>0</v>
      </c>
      <c r="EA27" s="5">
        <v>0.25</v>
      </c>
      <c r="EB27" s="5">
        <v>0.5</v>
      </c>
      <c r="EC27" s="5">
        <v>0.5</v>
      </c>
      <c r="ED27" s="5">
        <v>0</v>
      </c>
      <c r="EE27" s="5">
        <v>0</v>
      </c>
      <c r="EF27" s="5">
        <v>0</v>
      </c>
      <c r="EG27" s="5" t="s">
        <v>38</v>
      </c>
      <c r="EH27" s="5"/>
      <c r="EI27" s="5">
        <v>0</v>
      </c>
      <c r="EJ27" s="5" t="s">
        <v>38</v>
      </c>
      <c r="EK27" s="5">
        <v>0</v>
      </c>
      <c r="EL27" s="5"/>
      <c r="EM27" s="5">
        <v>0</v>
      </c>
      <c r="EN27" s="5">
        <v>0.25</v>
      </c>
      <c r="EO27" s="5">
        <v>0.25</v>
      </c>
      <c r="EP27" s="5" t="s">
        <v>38</v>
      </c>
      <c r="EQ27" s="5">
        <v>0</v>
      </c>
      <c r="ER27" s="5" t="s">
        <v>38</v>
      </c>
      <c r="ES27" s="5">
        <v>0</v>
      </c>
      <c r="ET27" s="5">
        <v>0.25</v>
      </c>
      <c r="EU27" s="5"/>
      <c r="EV27" s="5">
        <v>0</v>
      </c>
      <c r="EW27" s="5">
        <v>0</v>
      </c>
      <c r="EX27" s="5">
        <v>0</v>
      </c>
      <c r="EY27" s="5">
        <v>0</v>
      </c>
      <c r="EZ27" s="5"/>
      <c r="FA27" s="5">
        <v>0</v>
      </c>
      <c r="FB27" s="5">
        <v>0</v>
      </c>
      <c r="FC27" s="5">
        <v>0</v>
      </c>
      <c r="FD27" s="5">
        <v>0</v>
      </c>
      <c r="FE27" s="5">
        <v>0</v>
      </c>
      <c r="FF27" s="5">
        <v>0</v>
      </c>
      <c r="FG27" s="5">
        <v>-0.3</v>
      </c>
      <c r="FH27" s="5"/>
      <c r="FI27" s="5">
        <v>0</v>
      </c>
      <c r="FJ27" s="5"/>
      <c r="FK27" s="5"/>
      <c r="FL27" s="5"/>
      <c r="FM27" s="5"/>
      <c r="FN27" s="5"/>
      <c r="FO27" s="5">
        <v>0.25</v>
      </c>
      <c r="FP27" s="5"/>
      <c r="FQ27" s="5"/>
      <c r="FR27" s="5"/>
      <c r="FS27" s="5"/>
      <c r="FT27" s="5"/>
      <c r="FU27" s="5">
        <v>0</v>
      </c>
      <c r="FV27" s="5">
        <v>0</v>
      </c>
      <c r="FW27" s="5"/>
      <c r="FX27" s="5">
        <v>-0.5</v>
      </c>
      <c r="FY27" s="5"/>
      <c r="FZ27" s="5">
        <v>0</v>
      </c>
      <c r="GA27" s="5">
        <v>0</v>
      </c>
      <c r="GB27" s="5"/>
      <c r="GC27" s="5"/>
      <c r="GD27" s="5">
        <v>0</v>
      </c>
      <c r="GE27" s="5"/>
      <c r="GF27" s="5"/>
      <c r="GG27" s="5"/>
      <c r="GH27" s="5"/>
      <c r="GI27" s="5"/>
      <c r="GJ27" s="5">
        <v>0</v>
      </c>
      <c r="GK27" s="5">
        <v>-0.5</v>
      </c>
      <c r="GL27" s="5"/>
      <c r="GM27" s="5"/>
      <c r="GN27" s="5"/>
      <c r="GO27" s="5"/>
      <c r="GP27" s="5"/>
      <c r="GQ27" s="5"/>
      <c r="GR27" s="5"/>
      <c r="GS27" s="5">
        <v>0</v>
      </c>
      <c r="GT27" s="5">
        <v>0</v>
      </c>
      <c r="GU27" s="5"/>
      <c r="GV27" s="5"/>
      <c r="GW27" s="5"/>
      <c r="GX27" s="5"/>
      <c r="GY27" s="5"/>
      <c r="GZ27" s="5">
        <v>0.25</v>
      </c>
      <c r="HA27" s="5"/>
      <c r="HB27" s="5"/>
      <c r="HC27" s="5">
        <v>0</v>
      </c>
      <c r="HD27" s="5"/>
      <c r="HE27" s="5">
        <v>-0.5</v>
      </c>
      <c r="HF27" s="5"/>
      <c r="HG27" s="5"/>
      <c r="HH27" s="5">
        <v>0</v>
      </c>
      <c r="HI27" s="5"/>
      <c r="HJ27" s="5"/>
      <c r="HK27" s="5">
        <v>-0.5</v>
      </c>
      <c r="HL27" s="5"/>
      <c r="HM27" s="5"/>
      <c r="HN27" s="5"/>
      <c r="HO27" s="5"/>
      <c r="HP27" s="5"/>
      <c r="HQ27" s="5"/>
      <c r="HR27" s="5">
        <v>-0.5</v>
      </c>
      <c r="HS27" s="5">
        <v>0</v>
      </c>
      <c r="HT27" s="5">
        <v>0</v>
      </c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 t="s">
        <v>38</v>
      </c>
      <c r="IG27" s="5"/>
      <c r="IH27" s="5"/>
      <c r="II27" s="5"/>
      <c r="IJ27" s="5"/>
      <c r="IK27" s="5"/>
      <c r="IL27" s="5">
        <v>-0.5</v>
      </c>
      <c r="IM27" s="5"/>
      <c r="IN27" s="5">
        <v>-0.5</v>
      </c>
      <c r="IO27" s="18"/>
      <c r="IP27" s="18"/>
      <c r="IQ27" s="18">
        <v>0</v>
      </c>
      <c r="IR27" s="5"/>
      <c r="IS27" s="18"/>
      <c r="IT27" s="18"/>
      <c r="IU27" s="18"/>
      <c r="IV27" s="18"/>
      <c r="IW27" s="18"/>
      <c r="IX27" s="18"/>
      <c r="IY27" s="18"/>
      <c r="IZ27" s="18"/>
      <c r="JA27" s="18"/>
      <c r="JB27" s="18"/>
      <c r="JC27" s="18">
        <v>0.25</v>
      </c>
      <c r="JD27" s="18"/>
      <c r="JE27" s="18"/>
      <c r="JF27" s="18"/>
      <c r="JG27" s="18"/>
      <c r="JH27" s="18">
        <v>0</v>
      </c>
      <c r="JI27" s="5"/>
      <c r="JJ27" s="18"/>
      <c r="JK27" s="18"/>
      <c r="JL27" s="18"/>
      <c r="JM27" s="18"/>
      <c r="JN27" s="18"/>
      <c r="JO27" s="18"/>
      <c r="JP27" s="18">
        <v>1</v>
      </c>
      <c r="JQ27" s="18">
        <v>0.25</v>
      </c>
      <c r="JR27" s="18"/>
      <c r="JS27" s="18"/>
      <c r="JT27" s="18"/>
      <c r="JU27" s="18"/>
      <c r="JV27" s="18"/>
      <c r="JW27" s="18"/>
      <c r="JX27" s="18"/>
      <c r="JY27" s="18"/>
      <c r="JZ27" s="18"/>
      <c r="KA27" s="18"/>
      <c r="KB27" s="18"/>
      <c r="KC27" s="18"/>
      <c r="KD27" s="18">
        <v>1</v>
      </c>
      <c r="KE27" s="18"/>
      <c r="KF27" s="18"/>
      <c r="KG27" s="18"/>
      <c r="KH27" s="18"/>
      <c r="KI27" s="18"/>
      <c r="KJ27" s="18"/>
      <c r="KK27" s="18"/>
      <c r="KL27" s="18"/>
      <c r="KM27" s="18"/>
      <c r="KN27" s="18"/>
      <c r="KO27" s="18"/>
      <c r="KP27" s="18"/>
      <c r="KQ27" s="18"/>
      <c r="KR27" s="18"/>
      <c r="KS27" s="18"/>
      <c r="KT27" s="18"/>
      <c r="KU27" s="18"/>
      <c r="KV27" s="18"/>
      <c r="KW27" s="18">
        <v>1.25</v>
      </c>
      <c r="KX27" s="18"/>
      <c r="KY27" s="18"/>
      <c r="KZ27" s="18"/>
      <c r="LA27" s="18"/>
      <c r="LB27" s="18"/>
      <c r="LC27" s="18"/>
      <c r="LD27" s="18"/>
      <c r="LE27" s="18"/>
      <c r="LF27" s="18"/>
      <c r="LG27" s="18"/>
      <c r="LH27" s="18"/>
      <c r="LI27" s="18"/>
      <c r="LJ27" s="18"/>
      <c r="LK27" s="18"/>
      <c r="LL27" s="18"/>
      <c r="LM27" s="18"/>
      <c r="LN27" s="18"/>
      <c r="LO27" s="18"/>
      <c r="LP27" s="18"/>
      <c r="LQ27" s="18"/>
      <c r="LR27" s="18"/>
      <c r="LS27" s="18"/>
      <c r="LT27" s="18"/>
      <c r="LU27" s="18"/>
      <c r="LV27" s="18"/>
      <c r="LW27" s="18"/>
      <c r="LX27" s="18">
        <v>2</v>
      </c>
      <c r="LY27" s="18"/>
      <c r="LZ27" s="18"/>
      <c r="MA27" s="18"/>
      <c r="MB27" s="18"/>
      <c r="MC27" s="18"/>
      <c r="MD27" s="18"/>
      <c r="ME27" s="18"/>
      <c r="MF27" s="18"/>
      <c r="MG27" s="18"/>
      <c r="MH27" s="18"/>
      <c r="MI27" s="18"/>
      <c r="MJ27" s="18">
        <v>2</v>
      </c>
      <c r="MK27" s="18"/>
      <c r="ML27" s="18"/>
      <c r="MM27" s="18"/>
      <c r="MN27" s="18"/>
      <c r="MO27" s="18"/>
      <c r="MP27" s="18"/>
      <c r="MQ27" s="18"/>
      <c r="MR27" s="18"/>
      <c r="MS27" s="18"/>
      <c r="MT27" s="18"/>
      <c r="MU27" s="18"/>
      <c r="MV27" s="18"/>
      <c r="MW27" s="18"/>
      <c r="MX27" s="18"/>
      <c r="MY27" s="18"/>
      <c r="MZ27" s="18"/>
      <c r="NA27" s="18"/>
      <c r="NB27" s="18"/>
      <c r="NC27" s="18">
        <v>2.25</v>
      </c>
      <c r="ND27" s="18"/>
      <c r="NE27" s="18"/>
      <c r="NF27" s="18"/>
      <c r="NG27" s="18"/>
      <c r="NH27" s="18"/>
      <c r="NI27" s="18"/>
      <c r="NJ27" s="18"/>
      <c r="NK27" s="18"/>
      <c r="NL27" s="18"/>
      <c r="NM27" s="18"/>
      <c r="NN27" s="18"/>
      <c r="NO27" s="18"/>
      <c r="NP27" s="18"/>
      <c r="NQ27" s="18"/>
      <c r="NR27" s="18"/>
      <c r="NS27" s="18"/>
      <c r="NT27" s="18"/>
      <c r="NU27" s="18"/>
      <c r="NV27" s="18"/>
      <c r="NW27" s="18"/>
      <c r="NX27" s="18"/>
      <c r="NY27" s="18"/>
      <c r="NZ27" s="18"/>
      <c r="OA27" s="18"/>
      <c r="OB27" s="18"/>
      <c r="OC27" s="18"/>
      <c r="OD27" s="18"/>
      <c r="OE27" s="18"/>
      <c r="OF27" s="18"/>
      <c r="OG27" s="18"/>
      <c r="OH27" s="18"/>
      <c r="OI27" s="18"/>
      <c r="OJ27" s="18"/>
      <c r="OK27" s="18"/>
      <c r="OL27" s="18"/>
      <c r="OM27" s="18"/>
      <c r="ON27" s="18"/>
      <c r="OO27" s="18"/>
      <c r="OP27" s="18"/>
      <c r="OQ27" s="18"/>
      <c r="OR27" s="18"/>
      <c r="OS27" s="18"/>
      <c r="OT27" s="18"/>
      <c r="OU27" s="18"/>
      <c r="OV27" s="18"/>
      <c r="OW27" s="18"/>
      <c r="OX27" s="18"/>
      <c r="OY27" s="18"/>
      <c r="OZ27" s="18"/>
      <c r="PA27" s="18"/>
      <c r="PB27" s="18"/>
      <c r="PC27" s="18"/>
      <c r="PD27" s="18"/>
      <c r="PE27" s="18"/>
      <c r="PF27" s="18"/>
      <c r="PG27" s="18"/>
      <c r="PH27" s="18"/>
      <c r="PI27" s="18"/>
      <c r="PJ27" s="18"/>
      <c r="PK27" s="18"/>
      <c r="PL27" s="18"/>
      <c r="PM27" s="18"/>
      <c r="PN27" s="18"/>
      <c r="PO27" s="18"/>
      <c r="PP27" s="18"/>
      <c r="PQ27" s="18"/>
      <c r="PR27" s="18"/>
      <c r="PS27" s="18"/>
      <c r="PT27" s="18"/>
      <c r="PU27" s="18"/>
      <c r="PV27" s="18"/>
      <c r="PW27" s="18"/>
      <c r="PX27" s="18"/>
      <c r="PY27" s="18"/>
      <c r="PZ27" s="18"/>
      <c r="QA27" s="18"/>
      <c r="QB27" s="18"/>
      <c r="QC27" s="18"/>
      <c r="QD27" s="18"/>
      <c r="QE27" s="18"/>
      <c r="QF27" s="18"/>
      <c r="QG27" s="18"/>
      <c r="QH27" s="18"/>
      <c r="QI27" s="18"/>
      <c r="QJ27" s="18"/>
      <c r="QK27" s="18"/>
      <c r="QL27" s="18"/>
      <c r="QM27" s="18"/>
      <c r="QN27" s="18"/>
      <c r="QO27" s="18"/>
      <c r="QP27" s="18"/>
      <c r="QQ27" s="18"/>
      <c r="QR27" s="18"/>
      <c r="QS27" s="18"/>
      <c r="QT27" s="18"/>
      <c r="QU27" s="18"/>
      <c r="QV27" s="18"/>
      <c r="QW27" s="18"/>
      <c r="QX27" s="18"/>
      <c r="QY27" s="18"/>
      <c r="QZ27" s="18"/>
      <c r="RA27" s="18"/>
      <c r="RB27" s="18"/>
      <c r="RC27" s="18"/>
      <c r="RD27" s="18"/>
      <c r="RE27" s="18"/>
      <c r="RF27" s="18"/>
      <c r="RG27" s="18"/>
      <c r="RH27" s="18"/>
      <c r="RI27" s="18"/>
      <c r="RJ27" s="18"/>
      <c r="RK27" s="18"/>
      <c r="RL27" s="18"/>
      <c r="RM27" s="18"/>
      <c r="RN27" s="18"/>
      <c r="RO27" s="18"/>
      <c r="RP27" s="18"/>
      <c r="RQ27" s="18"/>
      <c r="RR27" s="18"/>
      <c r="RS27" s="18"/>
      <c r="RT27" s="18"/>
      <c r="RU27" s="18"/>
      <c r="RV27" s="18"/>
      <c r="RW27" s="18"/>
      <c r="RX27" s="18"/>
      <c r="RY27" s="18"/>
      <c r="RZ27" s="18"/>
      <c r="SA27" s="18"/>
      <c r="SB27" s="18"/>
      <c r="SC27" s="18"/>
      <c r="SD27" s="18"/>
      <c r="SE27" s="18"/>
      <c r="SF27" s="18"/>
      <c r="SG27" s="18"/>
      <c r="SH27" s="18"/>
      <c r="SI27" s="18"/>
      <c r="SJ27" s="18"/>
      <c r="SK27" s="18"/>
      <c r="SL27" s="18"/>
      <c r="SM27" s="18"/>
      <c r="SN27" s="18"/>
      <c r="SO27" s="18"/>
      <c r="SP27" s="18"/>
      <c r="SQ27" s="18"/>
      <c r="SR27" s="18"/>
      <c r="SS27" s="18"/>
      <c r="ST27" s="18"/>
      <c r="SU27" s="18"/>
      <c r="SV27" s="18"/>
      <c r="SW27" s="18"/>
      <c r="SX27" s="18"/>
      <c r="SY27" s="18"/>
      <c r="SZ27" s="18"/>
      <c r="TA27" s="18"/>
      <c r="TB27" s="18"/>
      <c r="TC27" s="18"/>
      <c r="TD27" s="18"/>
      <c r="TE27" s="18"/>
      <c r="TF27" s="18"/>
      <c r="TG27" s="18"/>
      <c r="TH27" s="18"/>
      <c r="TI27" s="18"/>
      <c r="TJ27" s="18"/>
      <c r="TK27" s="18"/>
      <c r="TL27" s="18"/>
      <c r="TM27" s="18"/>
      <c r="TN27" s="18"/>
      <c r="TO27" s="18"/>
      <c r="TP27" s="18"/>
      <c r="TQ27" s="18"/>
      <c r="TR27" s="18"/>
      <c r="TS27" s="18"/>
      <c r="TT27" s="18"/>
      <c r="TU27" s="18"/>
      <c r="TV27" s="18"/>
      <c r="TW27" s="18"/>
      <c r="TX27" s="18"/>
      <c r="TY27" s="18"/>
      <c r="TZ27" s="18"/>
      <c r="UA27" s="18"/>
      <c r="UB27" s="18"/>
      <c r="UC27" s="18"/>
      <c r="UD27" s="18"/>
      <c r="UE27" s="18"/>
      <c r="UF27" s="18"/>
      <c r="UG27" s="18"/>
      <c r="UH27" s="18"/>
      <c r="UI27" s="18"/>
      <c r="UJ27" s="18"/>
      <c r="UK27" s="18"/>
      <c r="UL27" s="18"/>
      <c r="UM27" s="18"/>
      <c r="UN27" s="18"/>
      <c r="UO27" s="18"/>
      <c r="UP27" s="18"/>
      <c r="UQ27" s="18"/>
      <c r="UR27" s="18"/>
      <c r="US27" s="18"/>
      <c r="UT27" s="18"/>
    </row>
    <row r="28" spans="1:566" ht="13.5" customHeight="1" x14ac:dyDescent="0.3">
      <c r="A28" s="19" t="s">
        <v>49</v>
      </c>
      <c r="B28" s="20">
        <v>-0.6</v>
      </c>
      <c r="C28" s="20">
        <v>-0.5</v>
      </c>
      <c r="D28" s="20">
        <v>-0.5</v>
      </c>
      <c r="E28" s="20">
        <v>-0.5</v>
      </c>
      <c r="F28" s="20" t="s">
        <v>38</v>
      </c>
      <c r="G28" s="20"/>
      <c r="H28" s="20">
        <v>-0.4</v>
      </c>
      <c r="I28" s="20" t="s">
        <v>38</v>
      </c>
      <c r="J28" s="20">
        <v>-0.1</v>
      </c>
      <c r="K28" s="20">
        <v>-0.1</v>
      </c>
      <c r="L28" s="20">
        <v>-0.1</v>
      </c>
      <c r="M28" s="20">
        <v>-0.3</v>
      </c>
      <c r="N28" s="20">
        <v>-0.1</v>
      </c>
      <c r="O28" s="20">
        <v>-0.1</v>
      </c>
      <c r="P28" s="20" t="s">
        <v>38</v>
      </c>
      <c r="Q28" s="20" t="s">
        <v>38</v>
      </c>
      <c r="R28" s="20" t="s">
        <v>38</v>
      </c>
      <c r="S28" s="20" t="s">
        <v>38</v>
      </c>
      <c r="T28" s="20">
        <v>-0.4</v>
      </c>
      <c r="U28" s="20">
        <v>-0.3</v>
      </c>
      <c r="V28" s="20">
        <v>0.1</v>
      </c>
      <c r="W28" s="20">
        <v>-0.8</v>
      </c>
      <c r="X28" s="20" t="s">
        <v>38</v>
      </c>
      <c r="Y28" s="20">
        <v>-0.2</v>
      </c>
      <c r="Z28" s="20">
        <v>0</v>
      </c>
      <c r="AA28" s="20">
        <v>0.3</v>
      </c>
      <c r="AB28" s="20" t="s">
        <v>38</v>
      </c>
      <c r="AC28" s="20" t="s">
        <v>38</v>
      </c>
      <c r="AD28" s="20">
        <v>0.5</v>
      </c>
      <c r="AE28" s="20">
        <v>0.1</v>
      </c>
      <c r="AF28" s="20">
        <v>0.1</v>
      </c>
      <c r="AG28" s="20">
        <v>-0.2</v>
      </c>
      <c r="AH28" s="20">
        <v>0.2</v>
      </c>
      <c r="AI28" s="20" t="s">
        <v>38</v>
      </c>
      <c r="AJ28" s="20">
        <v>-0.7</v>
      </c>
      <c r="AK28" s="20" t="s">
        <v>38</v>
      </c>
      <c r="AL28" s="20">
        <v>-0.7</v>
      </c>
      <c r="AM28" s="20">
        <v>-0.4</v>
      </c>
      <c r="AN28" s="20">
        <v>0</v>
      </c>
      <c r="AO28" s="20" t="s">
        <v>38</v>
      </c>
      <c r="AP28" s="20">
        <v>-0.1</v>
      </c>
      <c r="AQ28" s="20">
        <v>-0.2</v>
      </c>
      <c r="AR28" s="20">
        <v>0</v>
      </c>
      <c r="AS28" s="20">
        <v>0</v>
      </c>
      <c r="AT28" s="20">
        <v>-1.1000000000000001</v>
      </c>
      <c r="AU28" s="20">
        <v>-0.4</v>
      </c>
      <c r="AV28" s="20" t="s">
        <v>38</v>
      </c>
      <c r="AW28" s="20" t="s">
        <v>38</v>
      </c>
      <c r="AX28" s="20" t="s">
        <v>38</v>
      </c>
      <c r="AY28" s="20">
        <v>-0.4</v>
      </c>
      <c r="AZ28" s="20" t="s">
        <v>38</v>
      </c>
      <c r="BA28" s="20">
        <v>0.1</v>
      </c>
      <c r="BB28" s="20">
        <v>0.1</v>
      </c>
      <c r="BC28" s="20">
        <v>-0.9</v>
      </c>
      <c r="BD28" s="20" t="s">
        <v>38</v>
      </c>
      <c r="BE28" s="20" t="s">
        <v>38</v>
      </c>
      <c r="BF28" s="20">
        <v>0.1</v>
      </c>
      <c r="BG28" s="20">
        <v>0.5</v>
      </c>
      <c r="BH28" s="20">
        <v>-0.1</v>
      </c>
      <c r="BI28" s="20">
        <v>-0.3</v>
      </c>
      <c r="BJ28" s="20">
        <v>-0.4</v>
      </c>
      <c r="BK28" s="20">
        <v>-0.9</v>
      </c>
      <c r="BL28" s="20">
        <v>-0.1</v>
      </c>
      <c r="BM28" s="20">
        <v>-0.9</v>
      </c>
      <c r="BN28" s="20" t="s">
        <v>38</v>
      </c>
      <c r="BO28" s="20" t="s">
        <v>38</v>
      </c>
      <c r="BP28" s="20">
        <v>-0.3</v>
      </c>
      <c r="BQ28" s="20" t="s">
        <v>38</v>
      </c>
      <c r="BR28" s="20">
        <v>0.1</v>
      </c>
      <c r="BS28" s="20">
        <v>0.1</v>
      </c>
      <c r="BT28" s="20">
        <v>0.4</v>
      </c>
      <c r="BU28" s="20">
        <v>-0.3</v>
      </c>
      <c r="BV28" s="20">
        <v>-0.9</v>
      </c>
      <c r="BW28" s="20">
        <v>0</v>
      </c>
      <c r="BX28" s="20">
        <v>-0.7</v>
      </c>
      <c r="BY28" s="20">
        <v>0.1</v>
      </c>
      <c r="BZ28" s="20">
        <v>-0.1</v>
      </c>
      <c r="CA28" s="20">
        <v>0.8</v>
      </c>
      <c r="CB28" s="20" t="s">
        <v>38</v>
      </c>
      <c r="CC28" s="20" t="s">
        <v>38</v>
      </c>
      <c r="CD28" s="20">
        <v>-0.2</v>
      </c>
      <c r="CE28" s="20" t="s">
        <v>38</v>
      </c>
      <c r="CF28" s="20">
        <v>-0.4</v>
      </c>
      <c r="CG28" s="20">
        <v>-0.5</v>
      </c>
      <c r="CH28" s="20">
        <v>0.2</v>
      </c>
      <c r="CI28" s="20">
        <v>0.2</v>
      </c>
      <c r="CJ28" s="20" t="s">
        <v>38</v>
      </c>
      <c r="CK28" s="20" t="s">
        <v>38</v>
      </c>
      <c r="CL28" s="20" t="s">
        <v>38</v>
      </c>
      <c r="CM28" s="20">
        <v>-0.1</v>
      </c>
      <c r="CN28" s="20">
        <v>-0.9</v>
      </c>
      <c r="CO28" s="20">
        <v>0</v>
      </c>
      <c r="CP28" s="20">
        <v>0</v>
      </c>
      <c r="CQ28" s="20">
        <v>-0.1</v>
      </c>
      <c r="CR28" s="20">
        <v>0</v>
      </c>
      <c r="CS28" s="20" t="s">
        <v>38</v>
      </c>
      <c r="CT28" s="20">
        <v>-0.2</v>
      </c>
      <c r="CU28" s="20">
        <v>0.2</v>
      </c>
      <c r="CV28" s="20">
        <v>0</v>
      </c>
      <c r="CW28" s="20">
        <v>0.7</v>
      </c>
      <c r="CX28" s="20">
        <v>-0.1</v>
      </c>
      <c r="CY28" s="20">
        <v>0.8</v>
      </c>
      <c r="CZ28" s="20">
        <v>0</v>
      </c>
      <c r="DA28" s="20">
        <v>0.5</v>
      </c>
      <c r="DB28" s="20">
        <v>0.3</v>
      </c>
      <c r="DC28" s="20">
        <v>0</v>
      </c>
      <c r="DD28" s="20" t="s">
        <v>38</v>
      </c>
      <c r="DE28" s="20" t="s">
        <v>38</v>
      </c>
      <c r="DF28" s="20">
        <v>-0.1</v>
      </c>
      <c r="DG28" s="20" t="s">
        <v>38</v>
      </c>
      <c r="DH28" s="20" t="s">
        <v>38</v>
      </c>
      <c r="DI28" s="20">
        <v>0.1</v>
      </c>
      <c r="DJ28" s="20">
        <v>0.4</v>
      </c>
      <c r="DK28" s="20">
        <v>0.5</v>
      </c>
      <c r="DL28" s="20">
        <v>0.3</v>
      </c>
      <c r="DM28" s="20">
        <v>0.2</v>
      </c>
      <c r="DN28" s="20" t="s">
        <v>38</v>
      </c>
      <c r="DO28" s="20">
        <v>0.3</v>
      </c>
      <c r="DP28" s="20">
        <v>0.7</v>
      </c>
      <c r="DQ28" s="20">
        <v>0.7</v>
      </c>
      <c r="DR28" s="20">
        <v>0</v>
      </c>
      <c r="DS28" s="20">
        <v>0.8</v>
      </c>
      <c r="DT28" s="20">
        <v>0.7</v>
      </c>
      <c r="DU28" s="20">
        <v>0.2</v>
      </c>
      <c r="DV28" s="20">
        <v>0.2</v>
      </c>
      <c r="DW28" s="20" t="s">
        <v>38</v>
      </c>
      <c r="DX28" s="20" t="s">
        <v>38</v>
      </c>
      <c r="DY28" s="20">
        <v>0.6</v>
      </c>
      <c r="DZ28" s="20">
        <v>0.1</v>
      </c>
      <c r="EA28" s="20">
        <v>0.1</v>
      </c>
      <c r="EB28" s="20">
        <v>0.7</v>
      </c>
      <c r="EC28" s="20">
        <v>0.1</v>
      </c>
      <c r="ED28" s="20">
        <v>0.7</v>
      </c>
      <c r="EE28" s="20">
        <v>0.9</v>
      </c>
      <c r="EF28" s="20">
        <v>0.5</v>
      </c>
      <c r="EG28" s="20" t="s">
        <v>38</v>
      </c>
      <c r="EH28" s="20"/>
      <c r="EI28" s="20" t="s">
        <v>38</v>
      </c>
      <c r="EJ28" s="20">
        <v>0.6</v>
      </c>
      <c r="EK28" s="20">
        <v>0.5</v>
      </c>
      <c r="EL28" s="20"/>
      <c r="EM28" s="20">
        <v>-0.1</v>
      </c>
      <c r="EN28" s="20">
        <v>0.7</v>
      </c>
      <c r="EO28" s="20">
        <v>0.2</v>
      </c>
      <c r="EP28" s="20">
        <v>0.9</v>
      </c>
      <c r="EQ28" s="20">
        <v>0.3</v>
      </c>
      <c r="ER28" s="20" t="s">
        <v>38</v>
      </c>
      <c r="ES28" s="20" t="s">
        <v>38</v>
      </c>
      <c r="ET28" s="20">
        <v>0.8</v>
      </c>
      <c r="EU28" s="20"/>
      <c r="EV28" s="20">
        <v>0.5</v>
      </c>
      <c r="EW28" s="20">
        <v>0.2</v>
      </c>
      <c r="EX28" s="20">
        <v>0.4</v>
      </c>
      <c r="EY28" s="20">
        <v>0.7</v>
      </c>
      <c r="EZ28" s="20"/>
      <c r="FA28" s="20">
        <v>-0.4</v>
      </c>
      <c r="FB28" s="20">
        <v>-0.7</v>
      </c>
      <c r="FC28" s="20">
        <v>0.1</v>
      </c>
      <c r="FD28" s="20">
        <v>0</v>
      </c>
      <c r="FE28" s="20">
        <v>0.4</v>
      </c>
      <c r="FF28" s="20">
        <v>0.4</v>
      </c>
      <c r="FG28" s="20">
        <v>1.2</v>
      </c>
      <c r="FH28" s="20"/>
      <c r="FI28" s="20">
        <v>0.5</v>
      </c>
      <c r="FJ28" s="20"/>
      <c r="FK28" s="20"/>
      <c r="FL28" s="20"/>
      <c r="FM28" s="20"/>
      <c r="FN28" s="20"/>
      <c r="FO28" s="20">
        <v>0.1</v>
      </c>
      <c r="FP28" s="20"/>
      <c r="FQ28" s="20"/>
      <c r="FR28" s="20"/>
      <c r="FS28" s="20"/>
      <c r="FT28" s="20"/>
      <c r="FU28" s="20">
        <v>-0.6</v>
      </c>
      <c r="FV28" s="20">
        <v>0</v>
      </c>
      <c r="FW28" s="20"/>
      <c r="FX28" s="20">
        <v>0.5</v>
      </c>
      <c r="FY28" s="20"/>
      <c r="FZ28" s="20">
        <v>0.28058653106453918</v>
      </c>
      <c r="GA28" s="20">
        <v>0.67848218447111863</v>
      </c>
      <c r="GB28" s="20"/>
      <c r="GC28" s="20"/>
      <c r="GD28" s="20">
        <v>0.1</v>
      </c>
      <c r="GE28" s="20"/>
      <c r="GF28" s="20"/>
      <c r="GG28" s="20"/>
      <c r="GH28" s="20"/>
      <c r="GI28" s="20"/>
      <c r="GJ28" s="20">
        <v>-0.12801222529173312</v>
      </c>
      <c r="GK28" s="20">
        <v>0.3</v>
      </c>
      <c r="GL28" s="20"/>
      <c r="GM28" s="20"/>
      <c r="GN28" s="20"/>
      <c r="GO28" s="20"/>
      <c r="GP28" s="20"/>
      <c r="GQ28" s="20"/>
      <c r="GR28" s="20"/>
      <c r="GS28" s="20">
        <v>-0.4</v>
      </c>
      <c r="GT28" s="20">
        <v>0.2</v>
      </c>
      <c r="GU28" s="20"/>
      <c r="GV28" s="20"/>
      <c r="GW28" s="20"/>
      <c r="GX28" s="20"/>
      <c r="GY28" s="20"/>
      <c r="GZ28" s="20">
        <v>-1.1000000000000001</v>
      </c>
      <c r="HA28" s="20"/>
      <c r="HB28" s="20"/>
      <c r="HC28" s="20">
        <v>-0.12633374515757542</v>
      </c>
      <c r="HD28" s="20"/>
      <c r="HE28" s="20">
        <v>0.3</v>
      </c>
      <c r="HF28" s="20"/>
      <c r="HG28" s="20"/>
      <c r="HH28" s="20">
        <v>0.6</v>
      </c>
      <c r="HI28" s="20"/>
      <c r="HJ28" s="20"/>
      <c r="HK28" s="20">
        <v>0.3</v>
      </c>
      <c r="HL28" s="20"/>
      <c r="HM28" s="20"/>
      <c r="HN28" s="20"/>
      <c r="HO28" s="20"/>
      <c r="HP28" s="20"/>
      <c r="HQ28" s="20"/>
      <c r="HR28" s="20">
        <v>0.3</v>
      </c>
      <c r="HS28" s="20">
        <v>-0.70372457134405397</v>
      </c>
      <c r="HT28" s="20">
        <v>0.3</v>
      </c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>
        <v>-0.4</v>
      </c>
      <c r="IG28" s="20"/>
      <c r="IH28" s="20"/>
      <c r="II28" s="20"/>
      <c r="IJ28" s="20"/>
      <c r="IK28" s="20"/>
      <c r="IL28" s="20">
        <v>1.5</v>
      </c>
      <c r="IM28" s="20"/>
      <c r="IN28" s="20">
        <v>1.5</v>
      </c>
      <c r="IO28" s="20"/>
      <c r="IP28" s="20"/>
      <c r="IQ28" s="20">
        <v>1</v>
      </c>
      <c r="IR28" s="20"/>
      <c r="IS28" s="20"/>
      <c r="IT28" s="20"/>
      <c r="IU28" s="20"/>
      <c r="IV28" s="20"/>
      <c r="IW28" s="20"/>
      <c r="IX28" s="20"/>
      <c r="IY28" s="20"/>
      <c r="IZ28" s="20"/>
      <c r="JA28" s="20"/>
      <c r="JB28" s="20"/>
      <c r="JC28" s="20">
        <v>0.22048426787897976</v>
      </c>
      <c r="JD28" s="20"/>
      <c r="JE28" s="20"/>
      <c r="JF28" s="20"/>
      <c r="JG28" s="20"/>
      <c r="JH28" s="20">
        <v>1.0471088492086176</v>
      </c>
      <c r="JI28" s="20"/>
      <c r="JJ28" s="20"/>
      <c r="JK28" s="20"/>
      <c r="JL28" s="20"/>
      <c r="JM28" s="20"/>
      <c r="JN28" s="20"/>
      <c r="JO28" s="20"/>
      <c r="JP28" s="20">
        <v>-0.5</v>
      </c>
      <c r="JQ28" s="20">
        <v>0.29766834884172561</v>
      </c>
      <c r="JR28" s="20"/>
      <c r="JS28" s="20"/>
      <c r="JT28" s="20"/>
      <c r="JU28" s="20"/>
      <c r="JV28" s="20"/>
      <c r="JW28" s="20"/>
      <c r="JX28" s="20"/>
      <c r="JY28" s="20"/>
      <c r="JZ28" s="20"/>
      <c r="KA28" s="20"/>
      <c r="KB28" s="20"/>
      <c r="KC28" s="20"/>
      <c r="KD28" s="20">
        <v>0.28958484347537022</v>
      </c>
      <c r="KE28" s="20"/>
      <c r="KF28" s="20"/>
      <c r="KG28" s="20"/>
      <c r="KH28" s="20"/>
      <c r="KI28" s="20"/>
      <c r="KJ28" s="20"/>
      <c r="KK28" s="20"/>
      <c r="KL28" s="20"/>
      <c r="KM28" s="20"/>
      <c r="KN28" s="20"/>
      <c r="KO28" s="20"/>
      <c r="KP28" s="20"/>
      <c r="KQ28" s="20"/>
      <c r="KR28" s="20"/>
      <c r="KS28" s="20"/>
      <c r="KT28" s="20"/>
      <c r="KU28" s="20"/>
      <c r="KV28" s="20"/>
      <c r="KW28" s="20">
        <v>0.2587173485141368</v>
      </c>
      <c r="KX28" s="20"/>
      <c r="KY28" s="20"/>
      <c r="KZ28" s="20"/>
      <c r="LA28" s="20"/>
      <c r="LB28" s="20"/>
      <c r="LC28" s="20"/>
      <c r="LD28" s="20"/>
      <c r="LE28" s="20"/>
      <c r="LF28" s="20"/>
      <c r="LG28" s="20"/>
      <c r="LH28" s="20"/>
      <c r="LI28" s="20"/>
      <c r="LJ28" s="20"/>
      <c r="LK28" s="20"/>
      <c r="LL28" s="20"/>
      <c r="LM28" s="20"/>
      <c r="LN28" s="20"/>
      <c r="LO28" s="20"/>
      <c r="LP28" s="20"/>
      <c r="LQ28" s="20"/>
      <c r="LR28" s="20"/>
      <c r="LS28" s="20"/>
      <c r="LT28" s="20"/>
      <c r="LU28" s="20"/>
      <c r="LV28" s="20"/>
      <c r="LW28" s="20"/>
      <c r="LX28" s="20">
        <v>0.47147963300421353</v>
      </c>
      <c r="LY28" s="20"/>
      <c r="LZ28" s="20"/>
      <c r="MA28" s="20"/>
      <c r="MB28" s="20"/>
      <c r="MC28" s="20"/>
      <c r="MD28" s="20"/>
      <c r="ME28" s="20"/>
      <c r="MF28" s="20"/>
      <c r="MG28" s="20"/>
      <c r="MH28" s="20"/>
      <c r="MI28" s="20"/>
      <c r="MJ28" s="20">
        <v>0.49387466377721673</v>
      </c>
      <c r="MK28" s="20"/>
      <c r="ML28" s="20"/>
      <c r="MM28" s="20"/>
      <c r="MN28" s="20"/>
      <c r="MO28" s="20"/>
      <c r="MP28" s="20"/>
      <c r="MQ28" s="20"/>
      <c r="MR28" s="20"/>
      <c r="MS28" s="20"/>
      <c r="MT28" s="20"/>
      <c r="MU28" s="20"/>
      <c r="MV28" s="20"/>
      <c r="MW28" s="20"/>
      <c r="MX28" s="20"/>
      <c r="MY28" s="20"/>
      <c r="MZ28" s="20"/>
      <c r="NA28" s="20"/>
      <c r="NB28" s="20"/>
      <c r="NC28" s="20">
        <v>0.70378467586815341</v>
      </c>
      <c r="ND28" s="20"/>
      <c r="NE28" s="20"/>
      <c r="NF28" s="20"/>
      <c r="NG28" s="20"/>
      <c r="NH28" s="20"/>
      <c r="NI28" s="20"/>
      <c r="NJ28" s="20"/>
      <c r="NK28" s="20"/>
      <c r="NL28" s="20"/>
      <c r="NM28" s="20"/>
      <c r="NN28" s="20"/>
      <c r="NO28" s="20"/>
      <c r="NP28" s="20"/>
      <c r="NQ28" s="20"/>
      <c r="NR28" s="20"/>
      <c r="NS28" s="20"/>
      <c r="NT28" s="20"/>
      <c r="NU28" s="20"/>
      <c r="NV28" s="20"/>
      <c r="NW28" s="20"/>
      <c r="NX28" s="20"/>
      <c r="NY28" s="20"/>
      <c r="NZ28" s="20"/>
      <c r="OA28" s="20"/>
      <c r="OB28" s="20"/>
      <c r="OC28" s="20"/>
      <c r="OD28" s="20"/>
      <c r="OE28" s="20"/>
      <c r="OF28" s="20"/>
      <c r="OG28" s="20"/>
      <c r="OH28" s="20"/>
      <c r="OI28" s="20"/>
      <c r="OJ28" s="20"/>
      <c r="OK28" s="20"/>
      <c r="OL28" s="20"/>
      <c r="OM28" s="20"/>
      <c r="ON28" s="20"/>
      <c r="OO28" s="20"/>
      <c r="OP28" s="20"/>
      <c r="OQ28" s="20"/>
      <c r="OR28" s="20"/>
      <c r="OS28" s="20"/>
      <c r="OT28" s="20"/>
      <c r="OU28" s="20"/>
      <c r="OV28" s="20"/>
      <c r="OW28" s="20"/>
      <c r="OX28" s="20"/>
      <c r="OY28" s="20"/>
      <c r="OZ28" s="20"/>
      <c r="PA28" s="20"/>
      <c r="PB28" s="20"/>
      <c r="PC28" s="20"/>
      <c r="PD28" s="20"/>
      <c r="PE28" s="20"/>
      <c r="PF28" s="20"/>
      <c r="PG28" s="20"/>
      <c r="PH28" s="20"/>
      <c r="PI28" s="20"/>
      <c r="PJ28" s="20"/>
      <c r="PK28" s="20"/>
      <c r="PL28" s="20"/>
      <c r="PM28" s="20"/>
      <c r="PN28" s="20"/>
      <c r="PO28" s="20"/>
      <c r="PP28" s="20"/>
      <c r="PQ28" s="20"/>
      <c r="PR28" s="20"/>
      <c r="PS28" s="20"/>
      <c r="PT28" s="20"/>
      <c r="PU28" s="20"/>
      <c r="PV28" s="20"/>
      <c r="PW28" s="20"/>
      <c r="PX28" s="20"/>
      <c r="PY28" s="20"/>
      <c r="PZ28" s="20"/>
      <c r="QA28" s="20"/>
      <c r="QB28" s="20"/>
      <c r="QC28" s="20"/>
      <c r="QD28" s="20"/>
      <c r="QE28" s="20"/>
      <c r="QF28" s="20"/>
      <c r="QG28" s="20"/>
      <c r="QH28" s="20"/>
      <c r="QI28" s="20"/>
      <c r="QJ28" s="20"/>
      <c r="QK28" s="20"/>
      <c r="QL28" s="20"/>
      <c r="QM28" s="20"/>
      <c r="QN28" s="20"/>
      <c r="QO28" s="20"/>
      <c r="QP28" s="20"/>
      <c r="QQ28" s="20"/>
      <c r="QR28" s="20"/>
      <c r="QS28" s="20"/>
      <c r="QT28" s="20"/>
      <c r="QU28" s="20"/>
      <c r="QV28" s="20"/>
      <c r="QW28" s="20"/>
      <c r="QX28" s="20"/>
      <c r="QY28" s="20"/>
      <c r="QZ28" s="20"/>
      <c r="RA28" s="20"/>
      <c r="RB28" s="20"/>
      <c r="RC28" s="20"/>
      <c r="RD28" s="20"/>
      <c r="RE28" s="20"/>
      <c r="RF28" s="20"/>
      <c r="RG28" s="20"/>
      <c r="RH28" s="20"/>
      <c r="RI28" s="20"/>
      <c r="RJ28" s="20"/>
      <c r="RK28" s="20"/>
      <c r="RL28" s="20"/>
      <c r="RM28" s="20"/>
      <c r="RN28" s="20"/>
      <c r="RO28" s="20"/>
      <c r="RP28" s="20"/>
      <c r="RQ28" s="20"/>
      <c r="RR28" s="20"/>
      <c r="RS28" s="20"/>
      <c r="RT28" s="20"/>
      <c r="RU28" s="20"/>
      <c r="RV28" s="20"/>
      <c r="RW28" s="20"/>
      <c r="RX28" s="20"/>
      <c r="RY28" s="20"/>
      <c r="RZ28" s="20"/>
      <c r="SA28" s="20"/>
      <c r="SB28" s="20"/>
      <c r="SC28" s="20"/>
      <c r="SD28" s="20"/>
      <c r="SE28" s="20"/>
      <c r="SF28" s="20"/>
      <c r="SG28" s="20"/>
      <c r="SH28" s="20"/>
      <c r="SI28" s="20"/>
      <c r="SJ28" s="20"/>
      <c r="SK28" s="20"/>
      <c r="SL28" s="20"/>
      <c r="SM28" s="20"/>
      <c r="SN28" s="20"/>
      <c r="SO28" s="20"/>
      <c r="SP28" s="20"/>
      <c r="SQ28" s="20"/>
      <c r="SR28" s="20"/>
      <c r="SS28" s="20"/>
      <c r="ST28" s="20"/>
      <c r="SU28" s="20"/>
      <c r="SV28" s="20"/>
      <c r="SW28" s="20"/>
      <c r="SX28" s="20"/>
      <c r="SY28" s="20"/>
      <c r="SZ28" s="20"/>
      <c r="TA28" s="20"/>
      <c r="TB28" s="20"/>
      <c r="TC28" s="20"/>
      <c r="TD28" s="20"/>
      <c r="TE28" s="20"/>
      <c r="TF28" s="20"/>
      <c r="TG28" s="20"/>
      <c r="TH28" s="20"/>
      <c r="TI28" s="20"/>
      <c r="TJ28" s="20"/>
      <c r="TK28" s="20"/>
      <c r="TL28" s="20"/>
      <c r="TM28" s="20"/>
      <c r="TN28" s="20"/>
      <c r="TO28" s="20"/>
      <c r="TP28" s="20"/>
      <c r="TQ28" s="20"/>
      <c r="TR28" s="20"/>
      <c r="TS28" s="20"/>
      <c r="TT28" s="20"/>
      <c r="TU28" s="20"/>
      <c r="TV28" s="20"/>
      <c r="TW28" s="20"/>
      <c r="TX28" s="20"/>
      <c r="TY28" s="20"/>
      <c r="TZ28" s="20"/>
      <c r="UA28" s="20"/>
      <c r="UB28" s="20"/>
      <c r="UC28" s="20"/>
      <c r="UD28" s="20"/>
      <c r="UE28" s="20"/>
      <c r="UF28" s="20"/>
      <c r="UG28" s="20"/>
      <c r="UH28" s="20"/>
      <c r="UI28" s="20"/>
      <c r="UJ28" s="20"/>
      <c r="UK28" s="20"/>
      <c r="UL28" s="20"/>
      <c r="UM28" s="20"/>
      <c r="UN28" s="20"/>
      <c r="UO28" s="20"/>
      <c r="UP28" s="20"/>
      <c r="UQ28" s="20"/>
      <c r="UR28" s="20"/>
      <c r="US28" s="20"/>
      <c r="UT28" s="20"/>
    </row>
    <row r="29" spans="1:566" ht="13.5" customHeight="1" x14ac:dyDescent="0.3">
      <c r="A29" s="16" t="s">
        <v>50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4" t="s">
        <v>62</v>
      </c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4" t="s">
        <v>58</v>
      </c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  <c r="IW29" s="21"/>
      <c r="IX29" s="21"/>
      <c r="IY29" s="21"/>
      <c r="IZ29" s="21"/>
      <c r="JA29" s="21"/>
      <c r="JB29" s="21"/>
      <c r="JC29" s="21"/>
      <c r="JD29" s="21"/>
      <c r="JE29" s="21"/>
      <c r="JF29" s="21"/>
      <c r="JG29" s="21"/>
      <c r="JH29" s="21"/>
      <c r="JI29" s="21"/>
      <c r="JJ29" s="21"/>
      <c r="JK29" s="21"/>
      <c r="JL29" s="21"/>
      <c r="JM29" s="21"/>
      <c r="JN29" s="21"/>
      <c r="JO29" s="21"/>
      <c r="JP29" s="21"/>
      <c r="JQ29" s="21"/>
      <c r="JR29" s="21"/>
      <c r="JS29" s="21"/>
      <c r="JT29" s="21"/>
      <c r="JU29" s="21"/>
      <c r="JV29" s="21"/>
      <c r="JW29" s="21"/>
      <c r="JX29" s="21"/>
      <c r="JY29" s="21"/>
      <c r="JZ29" s="21"/>
      <c r="KA29" s="21"/>
      <c r="KB29" s="21"/>
      <c r="KC29" s="21"/>
      <c r="KD29" s="21"/>
      <c r="KE29" s="21"/>
      <c r="KF29" s="21"/>
      <c r="KG29" s="21"/>
      <c r="KH29" s="21"/>
      <c r="KI29" s="21"/>
      <c r="KJ29" s="21"/>
      <c r="KK29" s="21"/>
      <c r="KL29" s="21"/>
      <c r="KM29" s="21"/>
      <c r="KN29" s="21"/>
      <c r="KO29" s="21"/>
      <c r="KP29" s="21"/>
      <c r="KQ29" s="21"/>
      <c r="KR29" s="21"/>
      <c r="KS29" s="21"/>
      <c r="KT29" s="21"/>
      <c r="KU29" s="21"/>
      <c r="KV29" s="21"/>
      <c r="KW29" s="21"/>
      <c r="KX29" s="21"/>
      <c r="KY29" s="21"/>
      <c r="KZ29" s="21"/>
      <c r="LA29" s="21"/>
      <c r="LB29" s="21"/>
      <c r="LC29" s="21"/>
      <c r="LD29" s="21"/>
      <c r="LE29" s="21"/>
      <c r="LF29" s="21"/>
      <c r="LG29" s="21"/>
      <c r="LH29" s="21"/>
      <c r="LI29" s="21"/>
      <c r="LJ29" s="21"/>
      <c r="LK29" s="21"/>
      <c r="LL29" s="21"/>
      <c r="LM29" s="21"/>
      <c r="LN29" s="21"/>
      <c r="LO29" s="21"/>
      <c r="LP29" s="21"/>
      <c r="LQ29" s="21"/>
      <c r="LR29" s="21"/>
      <c r="LS29" s="21"/>
      <c r="LT29" s="21"/>
      <c r="LU29" s="21"/>
      <c r="LV29" s="21"/>
      <c r="LW29" s="21"/>
      <c r="LX29" s="21"/>
      <c r="LY29" s="21"/>
      <c r="LZ29" s="21"/>
      <c r="MA29" s="21"/>
      <c r="MB29" s="21"/>
      <c r="MC29" s="21"/>
      <c r="MD29" s="21"/>
      <c r="ME29" s="21"/>
      <c r="MF29" s="21"/>
      <c r="MG29" s="21"/>
      <c r="MH29" s="21"/>
      <c r="MI29" s="21"/>
      <c r="MJ29" s="21"/>
      <c r="MK29" s="21"/>
      <c r="ML29" s="21"/>
      <c r="MM29" s="21"/>
      <c r="MN29" s="21"/>
      <c r="MO29" s="21"/>
      <c r="MP29" s="21"/>
      <c r="MQ29" s="21"/>
      <c r="MR29" s="21"/>
      <c r="MS29" s="21"/>
      <c r="MT29" s="21"/>
      <c r="MU29" s="21"/>
      <c r="MV29" s="21"/>
      <c r="MW29" s="21"/>
      <c r="MX29" s="21"/>
      <c r="MY29" s="21"/>
      <c r="MZ29" s="21"/>
      <c r="NA29" s="21"/>
      <c r="NB29" s="21"/>
      <c r="NC29" s="21"/>
      <c r="ND29" s="21"/>
      <c r="NE29" s="21"/>
      <c r="NF29" s="21"/>
      <c r="NG29" s="21"/>
      <c r="NH29" s="21"/>
      <c r="NI29" s="21"/>
      <c r="NJ29" s="21"/>
      <c r="NK29" s="21"/>
      <c r="NL29" s="21"/>
      <c r="NM29" s="21"/>
      <c r="NN29" s="21"/>
      <c r="NO29" s="21"/>
      <c r="NP29" s="21"/>
      <c r="NQ29" s="21"/>
      <c r="NR29" s="21"/>
      <c r="NS29" s="21"/>
      <c r="NT29" s="21"/>
      <c r="NU29" s="21"/>
      <c r="NV29" s="21"/>
      <c r="NW29" s="21"/>
      <c r="NX29" s="21"/>
      <c r="NY29" s="21"/>
      <c r="NZ29" s="21"/>
      <c r="OA29" s="21"/>
      <c r="OB29" s="21"/>
      <c r="OC29" s="21"/>
      <c r="OD29" s="21"/>
      <c r="OE29" s="21"/>
      <c r="OF29" s="21"/>
      <c r="OG29" s="21"/>
      <c r="OH29" s="21"/>
      <c r="OI29" s="21"/>
      <c r="OJ29" s="21"/>
      <c r="OK29" s="21"/>
      <c r="OL29" s="21"/>
      <c r="OM29" s="21"/>
      <c r="ON29" s="21"/>
      <c r="OO29" s="21"/>
      <c r="OP29" s="21"/>
      <c r="OQ29" s="21"/>
      <c r="OR29" s="21"/>
      <c r="OS29" s="21"/>
      <c r="OT29" s="21"/>
      <c r="OU29" s="21"/>
      <c r="OV29" s="21"/>
      <c r="OW29" s="21"/>
      <c r="OX29" s="21"/>
      <c r="OY29" s="21"/>
      <c r="OZ29" s="21"/>
      <c r="PA29" s="21"/>
      <c r="PB29" s="21"/>
      <c r="PC29" s="21"/>
      <c r="PD29" s="21"/>
      <c r="PE29" s="21"/>
      <c r="PF29" s="21"/>
      <c r="PG29" s="21"/>
      <c r="PH29" s="21"/>
      <c r="PI29" s="21"/>
      <c r="PJ29" s="21"/>
      <c r="PK29" s="21"/>
      <c r="PL29" s="21"/>
      <c r="PM29" s="21"/>
      <c r="PN29" s="21"/>
      <c r="PO29" s="21"/>
      <c r="PP29" s="21"/>
      <c r="PQ29" s="21"/>
      <c r="PR29" s="21"/>
      <c r="PS29" s="21"/>
      <c r="PT29" s="21"/>
      <c r="PU29" s="21"/>
      <c r="PV29" s="21"/>
      <c r="PW29" s="21"/>
      <c r="PX29" s="21"/>
      <c r="PY29" s="21"/>
      <c r="PZ29" s="21"/>
      <c r="QA29" s="21"/>
      <c r="QB29" s="21"/>
      <c r="QC29" s="21"/>
      <c r="QD29" s="21"/>
      <c r="QE29" s="21"/>
      <c r="QF29" s="21"/>
      <c r="QG29" s="21"/>
      <c r="QH29" s="21"/>
      <c r="QI29" s="21"/>
      <c r="QJ29" s="21"/>
      <c r="QK29" s="21"/>
      <c r="QL29" s="21"/>
      <c r="QM29" s="21"/>
      <c r="QN29" s="21"/>
      <c r="QO29" s="21"/>
      <c r="QP29" s="21"/>
      <c r="QQ29" s="21"/>
      <c r="QR29" s="21"/>
      <c r="QS29" s="21"/>
      <c r="QT29" s="21"/>
      <c r="QU29" s="21"/>
      <c r="QV29" s="21"/>
      <c r="QW29" s="21"/>
      <c r="QX29" s="21"/>
      <c r="QY29" s="21"/>
      <c r="QZ29" s="21"/>
      <c r="RA29" s="21"/>
      <c r="RB29" s="21"/>
      <c r="RC29" s="21"/>
      <c r="RD29" s="21"/>
      <c r="RE29" s="21"/>
      <c r="RF29" s="21"/>
      <c r="RG29" s="21"/>
      <c r="RH29" s="21"/>
      <c r="RI29" s="21"/>
      <c r="RJ29" s="21"/>
      <c r="RK29" s="21"/>
      <c r="RL29" s="21"/>
      <c r="RM29" s="21"/>
      <c r="RN29" s="21"/>
      <c r="RO29" s="21"/>
      <c r="RP29" s="21"/>
      <c r="RQ29" s="21"/>
      <c r="RR29" s="21"/>
      <c r="RS29" s="21"/>
      <c r="RT29" s="21"/>
      <c r="RU29" s="21"/>
      <c r="RV29" s="21"/>
      <c r="RW29" s="21"/>
      <c r="RX29" s="21"/>
      <c r="RY29" s="21"/>
      <c r="RZ29" s="21"/>
      <c r="SA29" s="21"/>
      <c r="SB29" s="21"/>
      <c r="SC29" s="21"/>
      <c r="SD29" s="21"/>
      <c r="SE29" s="21"/>
      <c r="SF29" s="21"/>
      <c r="SG29" s="21"/>
      <c r="SH29" s="21"/>
      <c r="SI29" s="21"/>
      <c r="SJ29" s="21"/>
      <c r="SK29" s="21"/>
      <c r="SL29" s="21"/>
      <c r="SM29" s="21"/>
      <c r="SN29" s="21"/>
      <c r="SO29" s="21"/>
      <c r="SP29" s="21"/>
      <c r="SQ29" s="21"/>
      <c r="SR29" s="21"/>
      <c r="SS29" s="21"/>
      <c r="ST29" s="21"/>
      <c r="SU29" s="21"/>
      <c r="SV29" s="21"/>
      <c r="SW29" s="21"/>
      <c r="SX29" s="21"/>
      <c r="SY29" s="21"/>
      <c r="SZ29" s="21"/>
      <c r="TA29" s="21"/>
      <c r="TB29" s="21"/>
      <c r="TC29" s="21"/>
      <c r="TD29" s="21"/>
      <c r="TE29" s="21"/>
      <c r="TF29" s="21"/>
      <c r="TG29" s="21"/>
      <c r="TH29" s="21"/>
      <c r="TI29" s="21"/>
      <c r="TJ29" s="21"/>
      <c r="TK29" s="21"/>
      <c r="TL29" s="21"/>
      <c r="TM29" s="21"/>
      <c r="TN29" s="21"/>
      <c r="TO29" s="21"/>
      <c r="TP29" s="21"/>
      <c r="TQ29" s="21"/>
      <c r="TR29" s="21"/>
      <c r="TS29" s="21"/>
      <c r="TT29" s="21"/>
      <c r="TU29" s="21"/>
      <c r="TV29" s="21"/>
      <c r="TW29" s="21"/>
      <c r="TX29" s="21"/>
      <c r="TY29" s="21"/>
      <c r="TZ29" s="21"/>
      <c r="UA29" s="21"/>
      <c r="UB29" s="21"/>
      <c r="UC29" s="21"/>
      <c r="UD29" s="21"/>
      <c r="UE29" s="21"/>
      <c r="UF29" s="21"/>
      <c r="UG29" s="21"/>
      <c r="UH29" s="21"/>
      <c r="UI29" s="21"/>
      <c r="UJ29" s="21"/>
      <c r="UK29" s="21"/>
      <c r="UL29" s="21"/>
      <c r="UM29" s="21"/>
      <c r="UN29" s="21"/>
      <c r="UO29" s="21"/>
      <c r="UP29" s="21"/>
      <c r="UQ29" s="21"/>
      <c r="UR29" s="21"/>
      <c r="US29" s="21"/>
      <c r="UT29" s="21"/>
    </row>
    <row r="30" spans="1:566" ht="13.5" customHeight="1" x14ac:dyDescent="0.3">
      <c r="A30" s="16" t="s">
        <v>68</v>
      </c>
    </row>
    <row r="32" spans="1:566" x14ac:dyDescent="0.3">
      <c r="A32" s="16"/>
    </row>
  </sheetData>
  <hyperlinks>
    <hyperlink ref="A5" r:id="rId1" xr:uid="{49FAA38A-CC21-4D27-B66D-3E64F7E77581}"/>
  </hyperlinks>
  <pageMargins left="0.70866141732283472" right="0.70866141732283472" top="0.74803149606299213" bottom="0.74803149606299213" header="0.31496062992125984" footer="0.31496062992125984"/>
  <pageSetup paperSize="9" scale="1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1C0AC-21D4-4FED-A898-F2DF561133C6}">
  <sheetPr codeName="Blad4">
    <pageSetUpPr fitToPage="1"/>
  </sheetPr>
  <dimension ref="A1:XF32"/>
  <sheetViews>
    <sheetView zoomScale="130" zoomScaleNormal="130" workbookViewId="0">
      <selection activeCell="B10" sqref="B10:B28"/>
    </sheetView>
  </sheetViews>
  <sheetFormatPr defaultRowHeight="14.4" x14ac:dyDescent="0.3"/>
  <cols>
    <col min="1" max="1" width="48.5546875" customWidth="1"/>
    <col min="2" max="566" width="8.6640625" style="2" customWidth="1"/>
    <col min="632" max="632" width="48.5546875" customWidth="1"/>
    <col min="633" max="705" width="8.6640625" customWidth="1"/>
    <col min="888" max="888" width="48.5546875" customWidth="1"/>
    <col min="889" max="961" width="8.6640625" customWidth="1"/>
    <col min="1144" max="1144" width="48.5546875" customWidth="1"/>
    <col min="1145" max="1217" width="8.6640625" customWidth="1"/>
    <col min="1400" max="1400" width="48.5546875" customWidth="1"/>
    <col min="1401" max="1473" width="8.6640625" customWidth="1"/>
    <col min="1656" max="1656" width="48.5546875" customWidth="1"/>
    <col min="1657" max="1729" width="8.6640625" customWidth="1"/>
    <col min="1912" max="1912" width="48.5546875" customWidth="1"/>
    <col min="1913" max="1985" width="8.6640625" customWidth="1"/>
    <col min="2168" max="2168" width="48.5546875" customWidth="1"/>
    <col min="2169" max="2241" width="8.6640625" customWidth="1"/>
    <col min="2424" max="2424" width="48.5546875" customWidth="1"/>
    <col min="2425" max="2497" width="8.6640625" customWidth="1"/>
    <col min="2680" max="2680" width="48.5546875" customWidth="1"/>
    <col min="2681" max="2753" width="8.6640625" customWidth="1"/>
    <col min="2936" max="2936" width="48.5546875" customWidth="1"/>
    <col min="2937" max="3009" width="8.6640625" customWidth="1"/>
    <col min="3192" max="3192" width="48.5546875" customWidth="1"/>
    <col min="3193" max="3265" width="8.6640625" customWidth="1"/>
    <col min="3448" max="3448" width="48.5546875" customWidth="1"/>
    <col min="3449" max="3521" width="8.6640625" customWidth="1"/>
    <col min="3704" max="3704" width="48.5546875" customWidth="1"/>
    <col min="3705" max="3777" width="8.6640625" customWidth="1"/>
    <col min="3960" max="3960" width="48.5546875" customWidth="1"/>
    <col min="3961" max="4033" width="8.6640625" customWidth="1"/>
    <col min="4216" max="4216" width="48.5546875" customWidth="1"/>
    <col min="4217" max="4289" width="8.6640625" customWidth="1"/>
    <col min="4472" max="4472" width="48.5546875" customWidth="1"/>
    <col min="4473" max="4545" width="8.6640625" customWidth="1"/>
    <col min="4728" max="4728" width="48.5546875" customWidth="1"/>
    <col min="4729" max="4801" width="8.6640625" customWidth="1"/>
    <col min="4984" max="4984" width="48.5546875" customWidth="1"/>
    <col min="4985" max="5057" width="8.6640625" customWidth="1"/>
    <col min="5240" max="5240" width="48.5546875" customWidth="1"/>
    <col min="5241" max="5313" width="8.6640625" customWidth="1"/>
    <col min="5496" max="5496" width="48.5546875" customWidth="1"/>
    <col min="5497" max="5569" width="8.6640625" customWidth="1"/>
    <col min="5752" max="5752" width="48.5546875" customWidth="1"/>
    <col min="5753" max="5825" width="8.6640625" customWidth="1"/>
    <col min="6008" max="6008" width="48.5546875" customWidth="1"/>
    <col min="6009" max="6081" width="8.6640625" customWidth="1"/>
    <col min="6264" max="6264" width="48.5546875" customWidth="1"/>
    <col min="6265" max="6337" width="8.6640625" customWidth="1"/>
    <col min="6520" max="6520" width="48.5546875" customWidth="1"/>
    <col min="6521" max="6593" width="8.6640625" customWidth="1"/>
    <col min="6776" max="6776" width="48.5546875" customWidth="1"/>
    <col min="6777" max="6849" width="8.6640625" customWidth="1"/>
    <col min="7032" max="7032" width="48.5546875" customWidth="1"/>
    <col min="7033" max="7105" width="8.6640625" customWidth="1"/>
    <col min="7288" max="7288" width="48.5546875" customWidth="1"/>
    <col min="7289" max="7361" width="8.6640625" customWidth="1"/>
    <col min="7544" max="7544" width="48.5546875" customWidth="1"/>
    <col min="7545" max="7617" width="8.6640625" customWidth="1"/>
    <col min="7800" max="7800" width="48.5546875" customWidth="1"/>
    <col min="7801" max="7873" width="8.6640625" customWidth="1"/>
    <col min="8056" max="8056" width="48.5546875" customWidth="1"/>
    <col min="8057" max="8129" width="8.6640625" customWidth="1"/>
    <col min="8312" max="8312" width="48.5546875" customWidth="1"/>
    <col min="8313" max="8385" width="8.6640625" customWidth="1"/>
    <col min="8568" max="8568" width="48.5546875" customWidth="1"/>
    <col min="8569" max="8641" width="8.6640625" customWidth="1"/>
    <col min="8824" max="8824" width="48.5546875" customWidth="1"/>
    <col min="8825" max="8897" width="8.6640625" customWidth="1"/>
    <col min="9080" max="9080" width="48.5546875" customWidth="1"/>
    <col min="9081" max="9153" width="8.6640625" customWidth="1"/>
    <col min="9336" max="9336" width="48.5546875" customWidth="1"/>
    <col min="9337" max="9409" width="8.6640625" customWidth="1"/>
    <col min="9592" max="9592" width="48.5546875" customWidth="1"/>
    <col min="9593" max="9665" width="8.6640625" customWidth="1"/>
    <col min="9848" max="9848" width="48.5546875" customWidth="1"/>
    <col min="9849" max="9921" width="8.6640625" customWidth="1"/>
    <col min="10104" max="10104" width="48.5546875" customWidth="1"/>
    <col min="10105" max="10177" width="8.6640625" customWidth="1"/>
    <col min="10360" max="10360" width="48.5546875" customWidth="1"/>
    <col min="10361" max="10433" width="8.6640625" customWidth="1"/>
    <col min="10616" max="10616" width="48.5546875" customWidth="1"/>
    <col min="10617" max="10689" width="8.6640625" customWidth="1"/>
    <col min="10872" max="10872" width="48.5546875" customWidth="1"/>
    <col min="10873" max="10945" width="8.6640625" customWidth="1"/>
    <col min="11128" max="11128" width="48.5546875" customWidth="1"/>
    <col min="11129" max="11201" width="8.6640625" customWidth="1"/>
    <col min="11384" max="11384" width="48.5546875" customWidth="1"/>
    <col min="11385" max="11457" width="8.6640625" customWidth="1"/>
    <col min="11640" max="11640" width="48.5546875" customWidth="1"/>
    <col min="11641" max="11713" width="8.6640625" customWidth="1"/>
    <col min="11896" max="11896" width="48.5546875" customWidth="1"/>
    <col min="11897" max="11969" width="8.6640625" customWidth="1"/>
    <col min="12152" max="12152" width="48.5546875" customWidth="1"/>
    <col min="12153" max="12225" width="8.6640625" customWidth="1"/>
    <col min="12408" max="12408" width="48.5546875" customWidth="1"/>
    <col min="12409" max="12481" width="8.6640625" customWidth="1"/>
    <col min="12664" max="12664" width="48.5546875" customWidth="1"/>
    <col min="12665" max="12737" width="8.6640625" customWidth="1"/>
    <col min="12920" max="12920" width="48.5546875" customWidth="1"/>
    <col min="12921" max="12993" width="8.6640625" customWidth="1"/>
    <col min="13176" max="13176" width="48.5546875" customWidth="1"/>
    <col min="13177" max="13249" width="8.6640625" customWidth="1"/>
    <col min="13432" max="13432" width="48.5546875" customWidth="1"/>
    <col min="13433" max="13505" width="8.6640625" customWidth="1"/>
    <col min="13688" max="13688" width="48.5546875" customWidth="1"/>
    <col min="13689" max="13761" width="8.6640625" customWidth="1"/>
    <col min="13944" max="13944" width="48.5546875" customWidth="1"/>
    <col min="13945" max="14017" width="8.6640625" customWidth="1"/>
    <col min="14200" max="14200" width="48.5546875" customWidth="1"/>
    <col min="14201" max="14273" width="8.6640625" customWidth="1"/>
    <col min="14456" max="14456" width="48.5546875" customWidth="1"/>
    <col min="14457" max="14529" width="8.6640625" customWidth="1"/>
    <col min="14712" max="14712" width="48.5546875" customWidth="1"/>
    <col min="14713" max="14785" width="8.6640625" customWidth="1"/>
    <col min="14968" max="14968" width="48.5546875" customWidth="1"/>
    <col min="14969" max="15041" width="8.6640625" customWidth="1"/>
    <col min="15224" max="15224" width="48.5546875" customWidth="1"/>
    <col min="15225" max="15297" width="8.6640625" customWidth="1"/>
    <col min="15480" max="15480" width="48.5546875" customWidth="1"/>
    <col min="15481" max="15553" width="8.6640625" customWidth="1"/>
    <col min="15736" max="15736" width="48.5546875" customWidth="1"/>
    <col min="15737" max="15809" width="8.6640625" customWidth="1"/>
    <col min="15992" max="15992" width="48.5546875" customWidth="1"/>
    <col min="15993" max="16065" width="8.6640625" customWidth="1"/>
    <col min="16248" max="16248" width="48.5546875" customWidth="1"/>
    <col min="16249" max="16321" width="8.6640625" customWidth="1"/>
  </cols>
  <sheetData>
    <row r="1" spans="1:630" ht="13.5" customHeight="1" x14ac:dyDescent="0.3">
      <c r="A1" s="1"/>
    </row>
    <row r="2" spans="1:630" ht="13.5" customHeight="1" x14ac:dyDescent="0.3"/>
    <row r="3" spans="1:630" s="3" customFormat="1" ht="13.5" customHeight="1" x14ac:dyDescent="0.25">
      <c r="A3" s="3" t="str">
        <f ca="1">CONCATENATE("Prognosjämförelse för år ",RIGHT(MID(CELL("filename",A1),FIND("]",CELL("filename",A1))+1,255),4))</f>
        <v>Prognosjämförelse för år 2024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</row>
    <row r="4" spans="1:630" s="4" customFormat="1" ht="13.5" customHeight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</row>
    <row r="5" spans="1:630" s="4" customFormat="1" ht="13.5" customHeight="1" x14ac:dyDescent="0.25">
      <c r="A5" s="6" t="s">
        <v>0</v>
      </c>
      <c r="B5" s="31" t="str">
        <f>'p2023'!B5</f>
        <v>Reg</v>
      </c>
      <c r="C5" s="31" t="str">
        <f>'p2023'!C5</f>
        <v>RB</v>
      </c>
      <c r="D5" s="31" t="str">
        <f>'p2023'!D5</f>
        <v>KI</v>
      </c>
      <c r="E5" s="31" t="str">
        <f>'p2023'!E5</f>
        <v>ESV</v>
      </c>
      <c r="F5" s="31" t="str">
        <f>'p2023'!F5</f>
        <v>Reg</v>
      </c>
      <c r="G5" s="31" t="str">
        <f>'p2023'!G5</f>
        <v>HUI</v>
      </c>
      <c r="H5" s="31" t="str">
        <f>'p2023'!H5</f>
        <v>DB</v>
      </c>
      <c r="I5" s="31" t="str">
        <f>'p2023'!I5</f>
        <v>RGK</v>
      </c>
      <c r="J5" s="31" t="str">
        <f>'p2023'!J5</f>
        <v>SB</v>
      </c>
      <c r="K5" s="31" t="str">
        <f>'p2023'!K5</f>
        <v>NO</v>
      </c>
      <c r="L5" s="31" t="str">
        <f>'p2023'!L5</f>
        <v>SHB</v>
      </c>
      <c r="M5" s="31" t="str">
        <f>'p2023'!M5</f>
        <v>SEB</v>
      </c>
      <c r="N5" s="31" t="str">
        <f>'p2023'!N5</f>
        <v>Reg</v>
      </c>
      <c r="O5" s="31" t="str">
        <f>'p2023'!O5</f>
        <v>KI</v>
      </c>
      <c r="P5" s="31" t="s">
        <v>17</v>
      </c>
      <c r="Q5" s="31" t="str">
        <f>'p2023'!Q5</f>
        <v>AF</v>
      </c>
      <c r="R5" s="31" t="str">
        <f>'p2023'!R5</f>
        <v>LO</v>
      </c>
      <c r="S5" s="31" t="str">
        <f>'p2023'!S5</f>
        <v>HUI</v>
      </c>
      <c r="T5" s="31" t="str">
        <f>'p2023'!T5</f>
        <v>DB</v>
      </c>
      <c r="U5" s="31" t="s">
        <v>16</v>
      </c>
      <c r="V5" s="31" t="str">
        <f>'p2023'!V5</f>
        <v>RB</v>
      </c>
      <c r="W5" s="31" t="str">
        <f>'p2023'!W5</f>
        <v>ESV</v>
      </c>
      <c r="X5" s="31" t="s">
        <v>20</v>
      </c>
      <c r="Y5" s="31" t="str">
        <f>'p2023'!Y5</f>
        <v>EU</v>
      </c>
      <c r="Z5" s="31" t="str">
        <f>'p2023'!Z5</f>
        <v>SB</v>
      </c>
      <c r="AA5" s="31" t="str">
        <f>'p2023'!AA5</f>
        <v>SEB</v>
      </c>
      <c r="AB5" s="31" t="str">
        <f>'p2023'!AB5</f>
        <v>NO</v>
      </c>
      <c r="AC5" s="31" t="str">
        <f>'p2023'!AC5</f>
        <v>RGK</v>
      </c>
      <c r="AD5" s="31" t="str">
        <f>'p2023'!AD5</f>
        <v>SKR</v>
      </c>
      <c r="AE5" s="31" t="str">
        <f>'p2023'!AE5</f>
        <v>KI</v>
      </c>
      <c r="AF5" s="31" t="str">
        <f>'p2023'!AF5</f>
        <v>RB</v>
      </c>
      <c r="AG5" s="31" t="str">
        <f>'p2023'!AG5</f>
        <v>Reg</v>
      </c>
      <c r="AH5" s="31" t="str">
        <f>'p2023'!AH5</f>
        <v>SHB</v>
      </c>
      <c r="AI5" s="31" t="str">
        <f>'p2023'!AI5</f>
        <v>SN</v>
      </c>
      <c r="AJ5" s="31" t="str">
        <f>'p2023'!AJ5</f>
        <v>ESV</v>
      </c>
      <c r="AK5" s="31" t="str">
        <f>'p2023'!AK5</f>
        <v>HUI</v>
      </c>
      <c r="AL5" s="31" t="str">
        <f>'p2023'!AL5</f>
        <v>NO</v>
      </c>
      <c r="AM5" s="31" t="str">
        <f>'p2023'!AM5</f>
        <v>DB</v>
      </c>
      <c r="AN5" s="31" t="str">
        <f>'p2023'!AN5</f>
        <v>SEB</v>
      </c>
      <c r="AO5" s="31" t="str">
        <f>'p2023'!AO5</f>
        <v>Reg</v>
      </c>
      <c r="AP5" s="31" t="str">
        <f>'p2023'!AP5</f>
        <v>SB</v>
      </c>
      <c r="AQ5" s="31" t="str">
        <f>'p2023'!AQ5</f>
        <v>Reg</v>
      </c>
      <c r="AR5" s="31" t="str">
        <f>'p2023'!AR5</f>
        <v>RB</v>
      </c>
      <c r="AS5" s="31" t="str">
        <f>'p2023'!AS5</f>
        <v>KI</v>
      </c>
      <c r="AT5" s="31" t="str">
        <f>'p2023'!AT5</f>
        <v>ESV</v>
      </c>
      <c r="AU5" s="31" t="str">
        <f>'p2023'!AU5</f>
        <v>DB</v>
      </c>
      <c r="AV5" s="31" t="str">
        <f>'p2023'!AV5</f>
        <v>LO</v>
      </c>
      <c r="AW5" s="31" t="str">
        <f>'p2023'!AW5</f>
        <v>AF</v>
      </c>
      <c r="AX5" s="31" t="str">
        <f>'p2023'!AX5</f>
        <v>HUI</v>
      </c>
      <c r="AY5" s="31" t="str">
        <f>'p2023'!AY5</f>
        <v>OECD</v>
      </c>
      <c r="AZ5" s="31" t="str">
        <f>'p2023'!AZ5</f>
        <v>RGK</v>
      </c>
      <c r="BA5" s="31" t="str">
        <f>'p2023'!BA5</f>
        <v>SHB</v>
      </c>
      <c r="BB5" s="31" t="str">
        <f>'p2023'!BB5</f>
        <v>SKR</v>
      </c>
      <c r="BC5" s="31" t="str">
        <f>'p2023'!BC5</f>
        <v>EU</v>
      </c>
      <c r="BD5" s="31" t="str">
        <f>'p2023'!BD5</f>
        <v>SN</v>
      </c>
      <c r="BE5" s="31" t="str">
        <f>'p2023'!BE5</f>
        <v>UN</v>
      </c>
      <c r="BF5" s="31" t="str">
        <f>'p2023'!BF5</f>
        <v>NO</v>
      </c>
      <c r="BG5" s="31" t="str">
        <f>'p2023'!BG5</f>
        <v>SEB</v>
      </c>
      <c r="BH5" s="31" t="str">
        <f>'p2023'!BH5</f>
        <v>RB</v>
      </c>
      <c r="BI5" s="31" t="str">
        <f>'p2023'!BI5</f>
        <v>SB</v>
      </c>
      <c r="BJ5" s="31" t="str">
        <f>'p2023'!BJ5</f>
        <v>Reg</v>
      </c>
      <c r="BK5" s="31" t="str">
        <f>'p2023'!BK5</f>
        <v>DB</v>
      </c>
      <c r="BL5" s="31" t="str">
        <f>'p2023'!BL5</f>
        <v>KI</v>
      </c>
      <c r="BM5" s="31" t="str">
        <f>'p2023'!BM5</f>
        <v>ESV</v>
      </c>
      <c r="BN5" s="31" t="str">
        <f>'p2023'!BN5</f>
        <v>HUI</v>
      </c>
      <c r="BO5" s="31" t="str">
        <f>'p2023'!BO5</f>
        <v>RGK</v>
      </c>
      <c r="BP5" s="31" t="str">
        <f>'p2023'!BP5</f>
        <v>RB</v>
      </c>
      <c r="BQ5" s="31" t="str">
        <f>'p2023'!BQ5</f>
        <v>SN</v>
      </c>
      <c r="BR5" s="31" t="str">
        <f>'p2023'!BR5</f>
        <v>SHB</v>
      </c>
      <c r="BS5" s="31" t="str">
        <f>'p2023'!BS5</f>
        <v>NO</v>
      </c>
      <c r="BT5" s="31" t="str">
        <f>'p2023'!BT5</f>
        <v>SEB</v>
      </c>
      <c r="BU5" s="31" t="str">
        <f>'p2023'!BU5</f>
        <v>SB</v>
      </c>
      <c r="BV5" s="31" t="str">
        <f>'p2023'!BV5</f>
        <v>DB</v>
      </c>
      <c r="BW5" s="31" t="str">
        <f>'p2023'!BW5</f>
        <v>Reg</v>
      </c>
      <c r="BX5" s="31" t="str">
        <f>'p2023'!BX5</f>
        <v>ESV</v>
      </c>
      <c r="BY5" s="31" t="str">
        <f>'p2023'!BY5</f>
        <v>KI</v>
      </c>
      <c r="BZ5" s="31" t="str">
        <f>'p2023'!BZ5</f>
        <v>LO</v>
      </c>
      <c r="CA5" s="31" t="str">
        <f>'p2023'!CA5</f>
        <v>SKR</v>
      </c>
      <c r="CB5" s="31" t="str">
        <f>'p2023'!CB5</f>
        <v>AF</v>
      </c>
      <c r="CC5" s="31" t="str">
        <f>'p2023'!CC5</f>
        <v>HUI</v>
      </c>
      <c r="CD5" s="31" t="str">
        <f>'p2023'!CD5</f>
        <v>RB</v>
      </c>
      <c r="CE5" s="31" t="str">
        <f>'p2023'!CE5</f>
        <v>UN</v>
      </c>
      <c r="CF5" s="31" t="s">
        <v>16</v>
      </c>
      <c r="CG5" s="31" t="str">
        <f>'p2023'!CG5</f>
        <v>SEB</v>
      </c>
      <c r="CH5" s="31" t="str">
        <f>'p2023'!CH5</f>
        <v>EU</v>
      </c>
      <c r="CI5" s="31" t="str">
        <f>'p2023'!CI5</f>
        <v>Reg</v>
      </c>
      <c r="CJ5" s="31" t="s">
        <v>19</v>
      </c>
      <c r="CK5" s="31" t="str">
        <f>'p2023'!CK5</f>
        <v>SN</v>
      </c>
      <c r="CL5" s="31" t="str">
        <f>'p2023'!CL5</f>
        <v>RGK</v>
      </c>
      <c r="CM5" s="31" t="str">
        <f>'p2023'!CM5</f>
        <v>SB</v>
      </c>
      <c r="CN5" s="31" t="str">
        <f>'p2023'!CN5</f>
        <v>DB</v>
      </c>
      <c r="CO5" s="31" t="str">
        <f>'p2023'!CO5</f>
        <v>KI</v>
      </c>
      <c r="CP5" s="31" t="str">
        <f>'p2023'!CP5</f>
        <v>ESV</v>
      </c>
      <c r="CQ5" s="31" t="str">
        <f>'p2023'!CQ5</f>
        <v>SHB</v>
      </c>
      <c r="CR5" s="31" t="str">
        <f>'p2023'!CR5</f>
        <v>RB</v>
      </c>
      <c r="CS5" s="31" t="str">
        <f>'p2023'!CS5</f>
        <v>HUI</v>
      </c>
      <c r="CT5" s="31" t="str">
        <f>'p2023'!CT5</f>
        <v>NO</v>
      </c>
      <c r="CU5" s="31" t="str">
        <f>'p2023'!CU5</f>
        <v>SEB</v>
      </c>
      <c r="CV5" s="31" t="str">
        <f>'p2023'!CV5</f>
        <v>SB</v>
      </c>
      <c r="CW5" s="31" t="str">
        <f>'p2023'!CW5</f>
        <v>Reg</v>
      </c>
      <c r="CX5" s="31" t="str">
        <f>'p2023'!CX5</f>
        <v>RB</v>
      </c>
      <c r="CY5" s="31" t="str">
        <f>'p2023'!CY5</f>
        <v>Reg</v>
      </c>
      <c r="CZ5" s="31" t="str">
        <f>'p2023'!CZ5</f>
        <v>KI</v>
      </c>
      <c r="DA5" s="31" t="str">
        <f>'p2023'!DA5</f>
        <v>ESV</v>
      </c>
      <c r="DB5" s="31" t="str">
        <f>'p2023'!DB5</f>
        <v>DB</v>
      </c>
      <c r="DC5" s="31" t="str">
        <f>'p2023'!DC5</f>
        <v>LO</v>
      </c>
      <c r="DD5" s="31" t="str">
        <f>'p2023'!DD5</f>
        <v>AF</v>
      </c>
      <c r="DE5" s="31" t="str">
        <f>'p2023'!DE5</f>
        <v>HUI</v>
      </c>
      <c r="DF5" s="31" t="str">
        <f>'p2023'!DF5</f>
        <v>OECD</v>
      </c>
      <c r="DG5" s="31" t="str">
        <f>'p2023'!DG5</f>
        <v>RGK</v>
      </c>
      <c r="DH5" s="31" t="str">
        <f>'p2023'!DH5</f>
        <v>UN</v>
      </c>
      <c r="DI5" s="31" t="str">
        <f>'p2023'!DI5</f>
        <v>SHB</v>
      </c>
      <c r="DJ5" s="31" t="str">
        <f>'p2023'!DJ5</f>
        <v>SKR</v>
      </c>
      <c r="DK5" s="31" t="str">
        <f>'p2023'!DK5</f>
        <v>EU</v>
      </c>
      <c r="DL5" s="31" t="str">
        <f>'p2023'!DL5</f>
        <v>NO</v>
      </c>
      <c r="DM5" s="31" t="str">
        <f>'p2023'!DM5</f>
        <v>SEB</v>
      </c>
      <c r="DN5" s="31" t="str">
        <f>'p2023'!DN5</f>
        <v>SN</v>
      </c>
      <c r="DO5" s="31" t="str">
        <f>'p2023'!DO5</f>
        <v>RB</v>
      </c>
      <c r="DP5" s="31" t="str">
        <f>'p2023'!DP5</f>
        <v>Reg</v>
      </c>
      <c r="DQ5" s="31" t="str">
        <f>'p2023'!DQ5</f>
        <v>LO</v>
      </c>
      <c r="DR5" s="31" t="str">
        <f>'p2023'!DR5</f>
        <v>SB</v>
      </c>
      <c r="DS5" s="31" t="str">
        <f>'p2023'!DS5</f>
        <v>DB</v>
      </c>
      <c r="DT5" s="31" t="str">
        <f>'p2023'!DT5</f>
        <v>Reg</v>
      </c>
      <c r="DU5" s="31" t="str">
        <f>'p2023'!DU5</f>
        <v>KI</v>
      </c>
      <c r="DV5" s="31" t="str">
        <f>'p2023'!DV5</f>
        <v>ESV</v>
      </c>
      <c r="DW5" s="31" t="str">
        <f>'p2023'!DW5</f>
        <v>HUI</v>
      </c>
      <c r="DX5" s="31" t="str">
        <f>'p2023'!DX5</f>
        <v>RGK</v>
      </c>
      <c r="DY5" s="31" t="str">
        <f>'p2023'!DY5</f>
        <v>RB</v>
      </c>
      <c r="DZ5" s="31" t="str">
        <f>'p2023'!DZ5</f>
        <v>NO</v>
      </c>
      <c r="EA5" s="31" t="str">
        <f>'p2023'!EA5</f>
        <v>SHB</v>
      </c>
      <c r="EB5" s="31" t="str">
        <f>'p2023'!EB5</f>
        <v>SEB</v>
      </c>
      <c r="EC5" s="31" t="str">
        <f>'p2023'!EC5</f>
        <v>SB</v>
      </c>
      <c r="ED5" s="31" t="str">
        <f>'p2023'!ED5</f>
        <v>DB</v>
      </c>
      <c r="EE5" s="31" t="s">
        <v>53</v>
      </c>
      <c r="EF5" s="31" t="str">
        <f>'p2023'!EF5</f>
        <v>KI</v>
      </c>
      <c r="EG5" s="31" t="s">
        <v>11</v>
      </c>
      <c r="EH5" s="31" t="str">
        <f>'p2023'!EH5</f>
        <v>LO</v>
      </c>
      <c r="EI5" s="31" t="str">
        <f>'p2023'!EI5</f>
        <v>HUI</v>
      </c>
      <c r="EJ5" s="31" t="str">
        <f>'p2023'!EJ5</f>
        <v>OECD</v>
      </c>
      <c r="EK5" s="31" t="str">
        <f>'p2023'!EK5</f>
        <v>RB</v>
      </c>
      <c r="EL5" s="31" t="str">
        <f>'p2023'!EL5</f>
        <v>UN</v>
      </c>
      <c r="EM5" s="31" t="str">
        <f>'p2023'!EM5</f>
        <v>ESV</v>
      </c>
      <c r="EN5" s="31" t="str">
        <f>'p2023'!EN5</f>
        <v>SEB</v>
      </c>
      <c r="EO5" s="31" t="str">
        <f>'p2023'!EO5</f>
        <v>SB</v>
      </c>
      <c r="EP5" s="31" t="s">
        <v>5</v>
      </c>
      <c r="EQ5" s="31" t="str">
        <f>'p2023'!EQ5</f>
        <v>SHB</v>
      </c>
      <c r="ER5" s="31" t="str">
        <f>'p2023'!ER5</f>
        <v>RGK</v>
      </c>
      <c r="ES5" s="31" t="s">
        <v>17</v>
      </c>
      <c r="ET5" s="31" t="s">
        <v>59</v>
      </c>
      <c r="EU5" s="31" t="str">
        <f>'p2023'!EU5</f>
        <v>DB</v>
      </c>
      <c r="EV5" s="31" t="str">
        <f>'p2023'!EV5</f>
        <v>KI</v>
      </c>
      <c r="EW5" s="31" t="str">
        <f>'p2023'!EW5</f>
        <v>RB</v>
      </c>
      <c r="EX5" s="31" t="str">
        <f>'p2023'!EX5</f>
        <v>Reg</v>
      </c>
      <c r="EY5" s="31" t="str">
        <f>'p2023'!EY5</f>
        <v>ESV</v>
      </c>
      <c r="EZ5" s="31" t="str">
        <f>'p2023'!EZ5</f>
        <v>HUI</v>
      </c>
      <c r="FA5" s="31" t="str">
        <f>'p2023'!FA5</f>
        <v>NO</v>
      </c>
      <c r="FB5" s="31" t="str">
        <f>'p2023'!FB5</f>
        <v>SEB</v>
      </c>
      <c r="FC5" s="31" t="str">
        <f>'p2023'!FC5</f>
        <v>SHB</v>
      </c>
      <c r="FD5" s="31" t="str">
        <f>'p2023'!FD5</f>
        <v>SB</v>
      </c>
      <c r="FE5" s="31" t="str">
        <f>'p2023'!FE5</f>
        <v>RB</v>
      </c>
      <c r="FF5" s="31" t="str">
        <f>'p2023'!FF5</f>
        <v>KI</v>
      </c>
      <c r="FG5" s="31" t="str">
        <f>'p2023'!FG5</f>
        <v>Reg</v>
      </c>
      <c r="FH5" s="31" t="str">
        <f>'p2023'!FH5</f>
        <v>DB</v>
      </c>
      <c r="FI5" s="31" t="str">
        <f>'p2023'!FI5</f>
        <v>ESV</v>
      </c>
      <c r="FJ5" s="31" t="s">
        <v>15</v>
      </c>
      <c r="FK5" s="31" t="s">
        <v>11</v>
      </c>
      <c r="FL5" s="31" t="str">
        <f>'p2023'!FL5</f>
        <v>HUI</v>
      </c>
      <c r="FM5" s="31" t="str">
        <f>'p2023'!FM5</f>
        <v>OECD</v>
      </c>
      <c r="FN5" s="31" t="str">
        <f>'p2023'!FN5</f>
        <v>RGK</v>
      </c>
      <c r="FO5" s="31" t="s">
        <v>59</v>
      </c>
      <c r="FP5" s="31" t="str">
        <f>'p2023'!FP5</f>
        <v>EU</v>
      </c>
      <c r="FQ5" s="31" t="str">
        <f>'p2023'!FQ5</f>
        <v>NO</v>
      </c>
      <c r="FR5" s="31" t="str">
        <f>'p2023'!FR5</f>
        <v>UN</v>
      </c>
      <c r="FS5" s="31" t="str">
        <f>'p2023'!FS5</f>
        <v>SEB</v>
      </c>
      <c r="FT5" s="31" t="s">
        <v>17</v>
      </c>
      <c r="FU5" s="31" t="str">
        <f>'p2023'!FU5</f>
        <v>SHB</v>
      </c>
      <c r="FV5" s="31" t="str">
        <f>'p2023'!FV5</f>
        <v>RB</v>
      </c>
      <c r="FW5" s="31" t="str">
        <f>'p2023'!FW5</f>
        <v>SB</v>
      </c>
      <c r="FX5" s="31" t="str">
        <f>'p2023'!FX5</f>
        <v>Reg</v>
      </c>
      <c r="FY5" s="31" t="str">
        <f>'p2023'!FY5</f>
        <v>DB</v>
      </c>
      <c r="FZ5" s="31" t="str">
        <f>'p2023'!FZ5</f>
        <v>KI</v>
      </c>
      <c r="GA5" s="31" t="str">
        <f>'p2023'!GA5</f>
        <v>ESV</v>
      </c>
      <c r="GB5" s="31" t="str">
        <f>'p2023'!GB5</f>
        <v>HUI</v>
      </c>
      <c r="GC5" s="31" t="str">
        <f>'p2023'!GC5</f>
        <v>RGK</v>
      </c>
      <c r="GD5" s="31" t="str">
        <f>'p2023'!GD5</f>
        <v>RB</v>
      </c>
      <c r="GE5" s="31" t="str">
        <f>'p2023'!GE5</f>
        <v>NO</v>
      </c>
      <c r="GF5" s="31" t="str">
        <f>'p2023'!GF5</f>
        <v>SEB</v>
      </c>
      <c r="GG5" s="31" t="str">
        <f>'p2023'!GG5</f>
        <v>SHB</v>
      </c>
      <c r="GH5" s="31" t="str">
        <f>'p2023'!GH5</f>
        <v>SB</v>
      </c>
      <c r="GI5" s="31" t="str">
        <f>'p2023'!GI5</f>
        <v>DB</v>
      </c>
      <c r="GJ5" s="31" t="str">
        <f>'p2023'!GJ5</f>
        <v>KI</v>
      </c>
      <c r="GK5" s="31" t="str">
        <f>'p2023'!GK5</f>
        <v>Reg</v>
      </c>
      <c r="GL5" s="31" t="str">
        <f>'p2023'!GL5</f>
        <v>LO</v>
      </c>
      <c r="GM5" s="31" t="str">
        <f>'p2023'!GM5</f>
        <v>AF</v>
      </c>
      <c r="GN5" s="31" t="str">
        <f>'p2023'!GN5</f>
        <v>HUI</v>
      </c>
      <c r="GO5" s="31" t="str">
        <f>'p2023'!GO5</f>
        <v>SN</v>
      </c>
      <c r="GP5" s="31" t="str">
        <f>'p2023'!GP5</f>
        <v>OECD</v>
      </c>
      <c r="GQ5" s="31" t="str">
        <f>'p2023'!GQ5</f>
        <v>NO</v>
      </c>
      <c r="GR5" s="31" t="str">
        <f>'p2023'!GR5</f>
        <v>SHB</v>
      </c>
      <c r="GS5" s="31" t="str">
        <f>'p2023'!GS5</f>
        <v>RB</v>
      </c>
      <c r="GT5" s="31" t="str">
        <f>'p2023'!GT5</f>
        <v>ESV</v>
      </c>
      <c r="GU5" s="31" t="str">
        <f>'p2023'!GU5</f>
        <v>UN</v>
      </c>
      <c r="GV5" s="31" t="str">
        <f>'p2023'!GV5</f>
        <v>SEB</v>
      </c>
      <c r="GW5" s="31" t="str">
        <f>'p2023'!GW5</f>
        <v>EU</v>
      </c>
      <c r="GX5" s="31" t="str">
        <f>'p2023'!GX5</f>
        <v>SB</v>
      </c>
      <c r="GY5" s="31" t="str">
        <f>'p2023'!GY5</f>
        <v>RGK</v>
      </c>
      <c r="GZ5" s="31" t="str">
        <f>'p2023'!GZ5</f>
        <v>SKR</v>
      </c>
      <c r="HA5" s="31" t="str">
        <f>'p2023'!HA5</f>
        <v>SHB</v>
      </c>
      <c r="HB5" s="31" t="str">
        <f>'p2023'!HB5</f>
        <v>DB</v>
      </c>
      <c r="HC5" s="31" t="str">
        <f>'p2023'!HC5</f>
        <v>KI</v>
      </c>
      <c r="HD5" s="31" t="str">
        <f>'p2023'!HD5</f>
        <v>RB</v>
      </c>
      <c r="HE5" s="31" t="str">
        <f>'p2023'!HE5</f>
        <v>Reg</v>
      </c>
      <c r="HF5" s="31" t="str">
        <f>'p2023'!HF5</f>
        <v>SN</v>
      </c>
      <c r="HG5" s="31" t="str">
        <f>'p2023'!HG5</f>
        <v>LO</v>
      </c>
      <c r="HH5" s="31" t="str">
        <f>'p2023'!HH5</f>
        <v>ESV</v>
      </c>
      <c r="HI5" s="31" t="str">
        <f>'p2023'!HI5</f>
        <v>HUI</v>
      </c>
      <c r="HJ5" s="31" t="str">
        <f>'p2023'!HJ5</f>
        <v>NO</v>
      </c>
      <c r="HK5" s="31" t="str">
        <f>'p2023'!HK5</f>
        <v>Reg</v>
      </c>
      <c r="HL5" s="31" t="str">
        <f>'p2023'!HL5</f>
        <v>SHB</v>
      </c>
      <c r="HM5" s="31" t="str">
        <f>'p2023'!HM5</f>
        <v>SB</v>
      </c>
      <c r="HN5" s="31" t="str">
        <f>'p2023'!HN5</f>
        <v>SEB</v>
      </c>
      <c r="HO5" s="31" t="str">
        <f>'p2023'!HO5</f>
        <v>KI¹</v>
      </c>
      <c r="HP5" s="31" t="str">
        <f>'p2023'!HP5</f>
        <v>EU</v>
      </c>
      <c r="HQ5" s="31" t="str">
        <f>'p2023'!HQ5</f>
        <v>RB</v>
      </c>
      <c r="HR5" s="31" t="str">
        <f>'p2023'!HR5</f>
        <v>Reg</v>
      </c>
      <c r="HS5" s="31" t="str">
        <f>'p2023'!HS5</f>
        <v>KI</v>
      </c>
      <c r="HT5" s="31" t="s">
        <v>14</v>
      </c>
      <c r="HU5" s="31" t="str">
        <f>'p2023'!HU5</f>
        <v>AF</v>
      </c>
      <c r="HV5" s="31" t="str">
        <f>'p2023'!HV5</f>
        <v>DB</v>
      </c>
      <c r="HW5" s="31" t="str">
        <f>'p2023'!HW5</f>
        <v>SEB</v>
      </c>
      <c r="HX5" s="31" t="str">
        <f>'p2023'!HX5</f>
        <v>HUI</v>
      </c>
      <c r="HY5" s="31" t="str">
        <f>'p2023'!HY5</f>
        <v>SN</v>
      </c>
      <c r="HZ5" s="31" t="str">
        <f>'p2023'!HZ5</f>
        <v>LO</v>
      </c>
      <c r="IA5" s="31" t="str">
        <f>'p2023'!IA5</f>
        <v>NO</v>
      </c>
      <c r="IB5" s="31" t="str">
        <f>'p2023'!IB5</f>
        <v>RGK</v>
      </c>
      <c r="IC5" s="31" t="str">
        <f>'p2023'!IC5</f>
        <v>ESV</v>
      </c>
      <c r="ID5" s="31" t="str">
        <f>'p2023'!ID5</f>
        <v>UN</v>
      </c>
      <c r="IE5" s="31" t="str">
        <f>'p2023'!IE5</f>
        <v>SB</v>
      </c>
      <c r="IF5" s="31" t="str">
        <f>'p2023'!IF5</f>
        <v>SKR</v>
      </c>
      <c r="IG5" s="31" t="str">
        <f>'p2023'!IG5</f>
        <v>EU</v>
      </c>
      <c r="IH5" s="31" t="str">
        <f>'p2023'!IH5</f>
        <v>SEB</v>
      </c>
      <c r="II5" s="31" t="str">
        <f>'p2023'!II5</f>
        <v>SHB</v>
      </c>
      <c r="IJ5" s="31" t="str">
        <f>'p2023'!IJ5</f>
        <v xml:space="preserve">KI¹ </v>
      </c>
      <c r="IK5" s="31" t="str">
        <f>'p2023'!IK5</f>
        <v xml:space="preserve">RB¹ </v>
      </c>
      <c r="IL5" s="31" t="str">
        <f>'p2023'!IL5</f>
        <v>Reg</v>
      </c>
      <c r="IM5" s="31" t="str">
        <f>'p2023'!IM5</f>
        <v>KI</v>
      </c>
      <c r="IN5" s="31" t="str">
        <f>'p2023'!IN5</f>
        <v>Reg</v>
      </c>
      <c r="IO5" s="31" t="str">
        <f>'p2023'!IO5</f>
        <v>DB</v>
      </c>
      <c r="IP5" s="31" t="str">
        <f>'p2023'!IP5</f>
        <v>SB</v>
      </c>
      <c r="IQ5" s="31" t="str">
        <f>'p2023'!IQ5</f>
        <v>ESV</v>
      </c>
      <c r="IR5" s="31" t="str">
        <f>'p2023'!IR5</f>
        <v>SEB</v>
      </c>
      <c r="IS5" s="31" t="str">
        <f>'p2023'!IS5</f>
        <v>HUI</v>
      </c>
      <c r="IT5" s="31" t="str">
        <f>'p2023'!IT5</f>
        <v>RGK</v>
      </c>
      <c r="IU5" s="31" t="str">
        <f>'p2023'!IU5</f>
        <v>RB</v>
      </c>
      <c r="IV5" s="31" t="str">
        <f>'p2023'!IV5</f>
        <v>No</v>
      </c>
      <c r="IW5" s="31" t="str">
        <f>'p2023'!IW5</f>
        <v>SHB</v>
      </c>
      <c r="IX5" s="31" t="str">
        <f>'p2023'!IX5</f>
        <v>SB</v>
      </c>
      <c r="IY5" s="31" t="str">
        <f>'p2023'!IY5</f>
        <v>SEB</v>
      </c>
      <c r="IZ5" s="31" t="str">
        <f>'p2023'!IZ5</f>
        <v>Reg</v>
      </c>
      <c r="JA5" s="31" t="str">
        <f>'p2023'!JA5</f>
        <v>DB</v>
      </c>
      <c r="JB5" s="31" t="str">
        <f>'p2023'!JB5</f>
        <v>RB</v>
      </c>
      <c r="JC5" s="31" t="str">
        <f>'p2023'!JC5</f>
        <v>KI</v>
      </c>
      <c r="JD5" s="31" t="str">
        <f>'p2023'!JD5</f>
        <v>HUI</v>
      </c>
      <c r="JE5" s="31" t="str">
        <f>'p2023'!JE5</f>
        <v>AF</v>
      </c>
      <c r="JF5" s="31" t="str">
        <f>'p2023'!JF5</f>
        <v>OECD</v>
      </c>
      <c r="JG5" s="31" t="str">
        <f>'p2023'!JG5</f>
        <v>LO</v>
      </c>
      <c r="JH5" s="31" t="str">
        <f>'p2023'!JH5</f>
        <v>ESV</v>
      </c>
      <c r="JI5" s="31" t="str">
        <f>'p2023'!JI5</f>
        <v>UN</v>
      </c>
      <c r="JJ5" s="31" t="str">
        <f>'p2023'!JJ5</f>
        <v>SN</v>
      </c>
      <c r="JK5" s="31" t="str">
        <f>'p2023'!JK5</f>
        <v>SEB</v>
      </c>
      <c r="JL5" s="31" t="str">
        <f>'p2023'!JL5</f>
        <v>EU</v>
      </c>
      <c r="JM5" s="31" t="str">
        <f>'p2023'!JM5</f>
        <v>SB</v>
      </c>
      <c r="JN5" s="31" t="str">
        <f>'p2023'!JN5</f>
        <v>RB</v>
      </c>
      <c r="JO5" s="31" t="str">
        <f>'p2023'!JO5</f>
        <v>RGK</v>
      </c>
      <c r="JP5" s="31" t="str">
        <f>'p2023'!JP5</f>
        <v>SKL</v>
      </c>
      <c r="JQ5" s="31" t="str">
        <f>'p2023'!JQ5</f>
        <v>KI</v>
      </c>
      <c r="JR5" s="31" t="str">
        <f>'p2023'!JR5</f>
        <v>SHB</v>
      </c>
      <c r="JS5" s="31" t="str">
        <f>'p2023'!JS5</f>
        <v>DB</v>
      </c>
      <c r="JT5" s="31" t="str">
        <f>'p2023'!JT5</f>
        <v>HUI</v>
      </c>
      <c r="JU5" s="31" t="str">
        <f>'p2023'!JU5</f>
        <v>Reg</v>
      </c>
      <c r="JV5" s="31" t="str">
        <f>'p2023'!JV5</f>
        <v>RB</v>
      </c>
      <c r="JW5" s="31" t="str">
        <f>'p2023'!JW5</f>
        <v>ESV</v>
      </c>
      <c r="JX5" s="31" t="str">
        <f>'p2023'!JX5</f>
        <v>No</v>
      </c>
      <c r="JY5" s="31" t="str">
        <f>'p2023'!JY5</f>
        <v>SB</v>
      </c>
      <c r="JZ5" s="31" t="str">
        <f>'p2023'!JZ5</f>
        <v>SEB</v>
      </c>
      <c r="KA5" s="31" t="str">
        <f>'p2023'!KA5</f>
        <v>Reg</v>
      </c>
      <c r="KB5" s="31" t="str">
        <f>'p2023'!KB5</f>
        <v>SHB</v>
      </c>
      <c r="KC5" s="31" t="str">
        <f>'p2023'!KC5</f>
        <v>RB</v>
      </c>
      <c r="KD5" s="31" t="str">
        <f>'p2023'!KD5</f>
        <v>KI</v>
      </c>
      <c r="KE5" s="31" t="str">
        <f>'p2023'!KE5</f>
        <v>ESV</v>
      </c>
      <c r="KF5" s="31" t="str">
        <f>'p2023'!KF5</f>
        <v>RGK</v>
      </c>
      <c r="KG5" s="31" t="str">
        <f>'p2023'!KG5</f>
        <v>DB</v>
      </c>
      <c r="KH5" s="31" t="str">
        <f>'p2023'!KH5</f>
        <v>HUI</v>
      </c>
      <c r="KI5" s="31" t="str">
        <f>'p2023'!KI5</f>
        <v>AF</v>
      </c>
      <c r="KJ5" s="31" t="str">
        <f>'p2023'!KJ5</f>
        <v>LO</v>
      </c>
      <c r="KK5" s="31" t="str">
        <f>'p2023'!KK5</f>
        <v>OECD</v>
      </c>
      <c r="KL5" s="31" t="str">
        <f>'p2023'!KL5</f>
        <v>No</v>
      </c>
      <c r="KM5" s="31" t="str">
        <f>'p2023'!KM5</f>
        <v>SKL</v>
      </c>
      <c r="KN5" s="31" t="str">
        <f>'p2023'!KN5</f>
        <v>UN</v>
      </c>
      <c r="KO5" s="31" t="str">
        <f>'p2023'!KO5</f>
        <v>SEB</v>
      </c>
      <c r="KP5" s="31" t="str">
        <f>'p2023'!KP5</f>
        <v>EU</v>
      </c>
      <c r="KQ5" s="31" t="str">
        <f>'p2023'!KQ5</f>
        <v>RB</v>
      </c>
      <c r="KR5" s="31" t="str">
        <f>'p2023'!KR5</f>
        <v>SB</v>
      </c>
      <c r="KS5" s="31" t="str">
        <f>'p2023'!KS5</f>
        <v>SN</v>
      </c>
      <c r="KT5" s="31" t="str">
        <f>'p2023'!KT5</f>
        <v>Reg</v>
      </c>
      <c r="KU5" s="31" t="str">
        <f>'p2023'!KU5</f>
        <v>SHB</v>
      </c>
      <c r="KV5" s="31" t="str">
        <f>'p2023'!KV5</f>
        <v>DB</v>
      </c>
      <c r="KW5" s="31" t="str">
        <f>'p2023'!KW5</f>
        <v>KI</v>
      </c>
      <c r="KX5" s="31" t="str">
        <f>'p2023'!KX5</f>
        <v>HUI</v>
      </c>
      <c r="KY5" s="31" t="str">
        <f>'p2023'!KY5</f>
        <v>ESV</v>
      </c>
      <c r="KZ5" s="31" t="str">
        <f>'p2023'!KZ5</f>
        <v>RGK</v>
      </c>
      <c r="LA5" s="31" t="str">
        <f>'p2023'!LA5</f>
        <v>RB</v>
      </c>
      <c r="LB5" s="31" t="str">
        <f>'p2023'!LB5</f>
        <v>SHB</v>
      </c>
      <c r="LC5" s="31" t="str">
        <f>'p2023'!LC5</f>
        <v>SB</v>
      </c>
      <c r="LD5" s="31" t="str">
        <f>'p2023'!LD5</f>
        <v>No</v>
      </c>
      <c r="LE5" s="31" t="str">
        <f>'p2023'!LE5</f>
        <v>ESV</v>
      </c>
      <c r="LF5" s="31" t="str">
        <f>'p2023'!LF5</f>
        <v>SEB</v>
      </c>
      <c r="LG5" s="31" t="str">
        <f>'p2023'!LG5</f>
        <v>DB</v>
      </c>
      <c r="LH5" s="31" t="str">
        <f>'p2023'!LH5</f>
        <v>RB</v>
      </c>
      <c r="LI5" s="31" t="str">
        <f>'p2023'!LI5</f>
        <v>KI</v>
      </c>
      <c r="LJ5" s="31" t="str">
        <f>'p2023'!LJ5</f>
        <v>SKL</v>
      </c>
      <c r="LK5" s="31" t="str">
        <f>'p2023'!LK5</f>
        <v>HUI</v>
      </c>
      <c r="LL5" s="31" t="str">
        <f>'p2023'!LL5</f>
        <v>AF</v>
      </c>
      <c r="LM5" s="31" t="str">
        <f>'p2023'!LM5</f>
        <v>LO</v>
      </c>
      <c r="LN5" s="31" t="str">
        <f>'p2023'!LN5</f>
        <v>OECD</v>
      </c>
      <c r="LO5" s="31" t="str">
        <f>'p2023'!LO5</f>
        <v>Reg</v>
      </c>
      <c r="LP5" s="31" t="str">
        <f>'p2023'!LP5</f>
        <v>SN</v>
      </c>
      <c r="LQ5" s="31" t="str">
        <f>'p2023'!LQ5</f>
        <v>SEB</v>
      </c>
      <c r="LR5" s="31" t="str">
        <f>'p2023'!LR5</f>
        <v>SB</v>
      </c>
      <c r="LS5" s="31" t="str">
        <f>'p2023'!LS5</f>
        <v>EU</v>
      </c>
      <c r="LT5" s="31" t="str">
        <f>'p2023'!LT5</f>
        <v>UN</v>
      </c>
      <c r="LU5" s="31" t="str">
        <f>'p2023'!LU5</f>
        <v>SHB</v>
      </c>
      <c r="LV5" s="31" t="str">
        <f>'p2023'!LV5</f>
        <v>RGK</v>
      </c>
      <c r="LW5" s="31" t="str">
        <f>'p2023'!LW5</f>
        <v>RB</v>
      </c>
      <c r="LX5" s="31" t="str">
        <f>'p2023'!LX5</f>
        <v>KI</v>
      </c>
      <c r="LY5" s="31" t="str">
        <f>'p2023'!LY5</f>
        <v>DB</v>
      </c>
      <c r="LZ5" s="31" t="str">
        <f>'p2023'!LZ5</f>
        <v>HUI</v>
      </c>
      <c r="MA5" s="31" t="str">
        <f>'p2023'!MA5</f>
        <v>RB</v>
      </c>
      <c r="MB5" s="31" t="str">
        <f>'p2023'!MB5</f>
        <v>No</v>
      </c>
      <c r="MC5" s="31" t="str">
        <f>'p2023'!MC5</f>
        <v>ESV</v>
      </c>
      <c r="MD5" s="31" t="str">
        <f>'p2023'!MD5</f>
        <v>SB</v>
      </c>
      <c r="ME5" s="31" t="str">
        <f>'p2023'!ME5</f>
        <v>SEB</v>
      </c>
      <c r="MF5" s="31" t="str">
        <f>'p2023'!MF5</f>
        <v>SHB</v>
      </c>
      <c r="MG5" s="31" t="str">
        <f>'p2023'!MG5</f>
        <v>Reg</v>
      </c>
      <c r="MH5" s="31" t="str">
        <f>'p2023'!MH5</f>
        <v>RB</v>
      </c>
      <c r="MI5" s="31" t="str">
        <f>'p2023'!MI5</f>
        <v>Reg</v>
      </c>
      <c r="MJ5" s="31" t="str">
        <f>'p2023'!MJ5</f>
        <v>KI</v>
      </c>
      <c r="MK5" s="31" t="str">
        <f>'p2023'!MK5</f>
        <v>DB</v>
      </c>
      <c r="ML5" s="31" t="str">
        <f>'p2023'!ML5</f>
        <v>RGK</v>
      </c>
      <c r="MM5" s="31" t="str">
        <f>'p2023'!MM5</f>
        <v>ESV</v>
      </c>
      <c r="MN5" s="31" t="str">
        <f>'p2023'!MN5</f>
        <v>AF</v>
      </c>
      <c r="MO5" s="31" t="str">
        <f>'p2023'!MO5</f>
        <v>HUI</v>
      </c>
      <c r="MP5" s="31" t="str">
        <f>'p2023'!MP5</f>
        <v>OECD</v>
      </c>
      <c r="MQ5" s="31" t="str">
        <f>'p2023'!MQ5</f>
        <v>LO</v>
      </c>
      <c r="MR5" s="31" t="str">
        <f>'p2023'!MR5</f>
        <v>SEB</v>
      </c>
      <c r="MS5" s="31" t="str">
        <f>'p2023'!MS5</f>
        <v>SKL</v>
      </c>
      <c r="MT5" s="31" t="str">
        <f>'p2023'!MT5</f>
        <v>EU</v>
      </c>
      <c r="MU5" s="31" t="str">
        <f>'p2023'!MU5</f>
        <v>RB</v>
      </c>
      <c r="MV5" s="31" t="str">
        <f>'p2023'!MV5</f>
        <v>Un</v>
      </c>
      <c r="MW5" s="31" t="str">
        <f>'p2023'!MW5</f>
        <v>No</v>
      </c>
      <c r="MX5" s="31" t="str">
        <f>'p2023'!MX5</f>
        <v>SHB</v>
      </c>
      <c r="MY5" s="31" t="str">
        <f>'p2023'!MY5</f>
        <v>Reg</v>
      </c>
      <c r="MZ5" s="31" t="str">
        <f>'p2023'!MZ5</f>
        <v>SN</v>
      </c>
      <c r="NA5" s="31" t="str">
        <f>'p2023'!NA5</f>
        <v>ESV</v>
      </c>
      <c r="NB5" s="31" t="str">
        <f>'p2023'!NB5</f>
        <v>DB</v>
      </c>
      <c r="NC5" s="31" t="str">
        <f>'p2023'!NC5</f>
        <v>KI</v>
      </c>
      <c r="ND5" s="31" t="str">
        <f>'p2023'!ND5</f>
        <v>SB</v>
      </c>
      <c r="NE5" s="31" t="str">
        <f>'p2023'!NE5</f>
        <v>HUI</v>
      </c>
      <c r="NF5" s="31" t="str">
        <f>'p2023'!NF5</f>
        <v>Reg</v>
      </c>
      <c r="NG5" s="31" t="str">
        <f>'p2023'!NG5</f>
        <v>RGK</v>
      </c>
      <c r="NH5" s="31" t="str">
        <f>'p2023'!NH5</f>
        <v>SKL</v>
      </c>
      <c r="NI5" s="31" t="str">
        <f>'p2023'!NI5</f>
        <v>RB</v>
      </c>
      <c r="NJ5" s="31" t="str">
        <f>'p2023'!NJ5</f>
        <v>SEB</v>
      </c>
      <c r="NK5" s="31" t="str">
        <f>'p2023'!NK5</f>
        <v>No</v>
      </c>
      <c r="NL5" s="31" t="str">
        <f>'p2023'!NL5</f>
        <v>SB</v>
      </c>
      <c r="NM5" s="31" t="str">
        <f>'p2023'!NM5</f>
        <v>SHB</v>
      </c>
      <c r="NN5" s="31" t="str">
        <f>'p2023'!NN5</f>
        <v>DB</v>
      </c>
      <c r="NO5" s="31" t="str">
        <f>'p2023'!NO5</f>
        <v>SKL</v>
      </c>
      <c r="NP5" s="31" t="str">
        <f>'p2023'!NP5</f>
        <v>KI</v>
      </c>
      <c r="NQ5" s="31" t="str">
        <f>'p2023'!NQ5</f>
        <v>RB</v>
      </c>
      <c r="NR5" s="31" t="str">
        <f>'p2023'!NR5</f>
        <v>Reg</v>
      </c>
      <c r="NS5" s="31" t="str">
        <f>'p2023'!NS5</f>
        <v>HUI</v>
      </c>
      <c r="NT5" s="31" t="str">
        <f>'p2023'!NT5</f>
        <v>AF</v>
      </c>
      <c r="NU5" s="31" t="str">
        <f>'p2023'!NU5</f>
        <v>SN</v>
      </c>
      <c r="NV5" s="31" t="str">
        <f>'p2023'!NV5</f>
        <v>OECD</v>
      </c>
      <c r="NW5" s="31" t="str">
        <f>'p2023'!NW5</f>
        <v>LO</v>
      </c>
      <c r="NX5" s="31" t="str">
        <f>'p2023'!NX5</f>
        <v>SEB</v>
      </c>
      <c r="NY5" s="31" t="str">
        <f>'p2023'!NY5</f>
        <v>ESV</v>
      </c>
      <c r="NZ5" s="31" t="str">
        <f>'p2023'!NZ5</f>
        <v>EU</v>
      </c>
      <c r="OA5" s="31" t="str">
        <f>'p2023'!OA5</f>
        <v>SB</v>
      </c>
      <c r="OB5" s="31" t="str">
        <f>'p2023'!OB5</f>
        <v>RB</v>
      </c>
      <c r="OC5" s="31" t="str">
        <f>'p2023'!OC5</f>
        <v>RGK</v>
      </c>
      <c r="OD5" s="31" t="str">
        <f>'p2023'!OD5</f>
        <v>Un</v>
      </c>
      <c r="OE5" s="31" t="str">
        <f>'p2023'!OE5</f>
        <v>SKL</v>
      </c>
      <c r="OF5" s="31" t="str">
        <f>'p2023'!OF5</f>
        <v>SHB</v>
      </c>
      <c r="OG5" s="31" t="str">
        <f>'p2023'!OG5</f>
        <v>KI</v>
      </c>
      <c r="OH5" s="31" t="str">
        <f>'p2023'!OH5</f>
        <v>HUI</v>
      </c>
      <c r="OI5" s="31" t="str">
        <f>'p2023'!OI5</f>
        <v>Reg</v>
      </c>
      <c r="OJ5" s="31" t="str">
        <f>'p2023'!OJ5</f>
        <v>RB</v>
      </c>
      <c r="OK5" s="31" t="str">
        <f>'p2023'!OK5</f>
        <v>ESV</v>
      </c>
      <c r="OL5" s="31" t="str">
        <f>'p2023'!OL5</f>
        <v>No</v>
      </c>
      <c r="OM5" s="31" t="str">
        <f>'p2023'!OM5</f>
        <v>SB</v>
      </c>
      <c r="ON5" s="31" t="str">
        <f>'p2023'!ON5</f>
        <v>SEB</v>
      </c>
      <c r="OO5" s="31" t="str">
        <f>'p2023'!OO5</f>
        <v>Reg</v>
      </c>
      <c r="OP5" s="31" t="str">
        <f>'p2023'!OP5</f>
        <v>RB</v>
      </c>
      <c r="OQ5" s="31" t="str">
        <f>'p2023'!OQ5</f>
        <v>Reg</v>
      </c>
      <c r="OR5" s="31" t="str">
        <f>'p2023'!OR5</f>
        <v>KI</v>
      </c>
      <c r="OS5" s="31" t="str">
        <f>'p2023'!OS5</f>
        <v>RGK</v>
      </c>
      <c r="OT5" s="31" t="str">
        <f>'p2023'!OT5</f>
        <v>HUI</v>
      </c>
      <c r="OU5" s="31" t="str">
        <f>'p2023'!OU5</f>
        <v>ESV</v>
      </c>
      <c r="OV5" s="31" t="str">
        <f>'p2023'!OV5</f>
        <v>SN</v>
      </c>
      <c r="OW5" s="31" t="str">
        <f>'p2023'!OW5</f>
        <v>DB</v>
      </c>
      <c r="OX5" s="31" t="str">
        <f>'p2023'!OX5</f>
        <v>AF</v>
      </c>
      <c r="OY5" s="31" t="str">
        <f>'p2023'!OY5</f>
        <v>OECD</v>
      </c>
      <c r="OZ5" s="31" t="str">
        <f>'p2023'!OZ5</f>
        <v>EU</v>
      </c>
      <c r="PA5" s="31" t="str">
        <f>'p2023'!PA5</f>
        <v>SKL</v>
      </c>
      <c r="PB5" s="31" t="str">
        <f>'p2023'!PB5</f>
        <v>SEB</v>
      </c>
      <c r="PC5" s="31" t="str">
        <f>'p2023'!PC5</f>
        <v>RB</v>
      </c>
      <c r="PD5" s="31" t="str">
        <f>'p2023'!PD5</f>
        <v>Un</v>
      </c>
      <c r="PE5" s="31" t="str">
        <f>'p2023'!PE5</f>
        <v>LO</v>
      </c>
      <c r="PF5" s="31" t="str">
        <f>'p2023'!PF5</f>
        <v>Reg</v>
      </c>
      <c r="PG5" s="31" t="str">
        <f>'p2023'!PG5</f>
        <v>ESV</v>
      </c>
      <c r="PH5" s="31" t="str">
        <f>'p2023'!PH5</f>
        <v>SB</v>
      </c>
      <c r="PI5" s="31" t="str">
        <f>'p2023'!PI5</f>
        <v>SHB</v>
      </c>
      <c r="PJ5" s="31" t="str">
        <f>'p2023'!PJ5</f>
        <v>KI</v>
      </c>
      <c r="PK5" s="31" t="str">
        <f>'p2023'!PK5</f>
        <v>No</v>
      </c>
      <c r="PL5" s="31" t="str">
        <f>'p2023'!PL5</f>
        <v>DB</v>
      </c>
      <c r="PM5" s="31" t="str">
        <f>'p2023'!PM5</f>
        <v>HUI</v>
      </c>
      <c r="PN5" s="31" t="str">
        <f>'p2023'!PN5</f>
        <v>RGK</v>
      </c>
      <c r="PO5" s="31" t="str">
        <f>'p2023'!PO5</f>
        <v>SKL</v>
      </c>
      <c r="PP5" s="31" t="str">
        <f>'p2023'!PP5</f>
        <v>RB</v>
      </c>
      <c r="PQ5" s="31" t="str">
        <f>'p2023'!PQ5</f>
        <v>EU</v>
      </c>
      <c r="PR5" s="31" t="str">
        <f>'p2023'!PR5</f>
        <v>SEB</v>
      </c>
      <c r="PS5" s="31" t="str">
        <f>'p2023'!PS5</f>
        <v>SB</v>
      </c>
      <c r="PT5" s="31" t="str">
        <f>'p2023'!PT5</f>
        <v>DB</v>
      </c>
      <c r="PU5" s="31" t="str">
        <f>'p2023'!PU5</f>
        <v>SKL</v>
      </c>
      <c r="PV5" s="31" t="str">
        <f>'p2023'!PV5</f>
        <v>RB</v>
      </c>
      <c r="PW5" s="31" t="str">
        <f>'p2023'!PW5</f>
        <v>Reg</v>
      </c>
      <c r="PX5" s="31" t="str">
        <f>'p2023'!PX5</f>
        <v>KI</v>
      </c>
      <c r="PY5" s="31" t="str">
        <f>'p2023'!PY5</f>
        <v>ESV</v>
      </c>
      <c r="PZ5" s="31" t="str">
        <f>'p2023'!PZ5</f>
        <v>HUI</v>
      </c>
      <c r="QA5" s="31" t="str">
        <f>'p2023'!QA5</f>
        <v>SN</v>
      </c>
      <c r="QB5" s="31" t="str">
        <f>'p2023'!QB5</f>
        <v>No</v>
      </c>
      <c r="QC5" s="31" t="str">
        <f>'p2023'!QC5</f>
        <v>AF</v>
      </c>
      <c r="QD5" s="31" t="str">
        <f>'p2023'!QD5</f>
        <v>OECD</v>
      </c>
      <c r="QE5" s="31" t="str">
        <f>'p2023'!QE5</f>
        <v>LO</v>
      </c>
      <c r="QF5" s="31" t="str">
        <f>'p2023'!QF5</f>
        <v>SEB</v>
      </c>
      <c r="QG5" s="31" t="str">
        <f>'p2023'!QG5</f>
        <v>ESV</v>
      </c>
      <c r="QH5" s="31" t="str">
        <f>'p2023'!QH5</f>
        <v>SB</v>
      </c>
      <c r="QI5" s="31" t="str">
        <f>'p2023'!QI5</f>
        <v>EU</v>
      </c>
      <c r="QJ5" s="31" t="str">
        <f>'p2023'!QJ5</f>
        <v>RB</v>
      </c>
      <c r="QK5" s="31" t="str">
        <f>'p2023'!QK5</f>
        <v>RGK</v>
      </c>
      <c r="QL5" s="31" t="str">
        <f>'p2023'!QL5</f>
        <v>SHB</v>
      </c>
      <c r="QM5" s="31" t="str">
        <f>'p2023'!QM5</f>
        <v>SKL</v>
      </c>
      <c r="QN5" s="31" t="str">
        <f>'p2023'!QN5</f>
        <v>KI</v>
      </c>
      <c r="QO5" s="31" t="str">
        <f>'p2023'!QO5</f>
        <v>IMF</v>
      </c>
      <c r="QP5" s="31" t="str">
        <f>'p2023'!QP5</f>
        <v>HUI</v>
      </c>
      <c r="QQ5" s="31" t="str">
        <f>'p2023'!QQ5</f>
        <v>DB</v>
      </c>
      <c r="QR5" s="31" t="str">
        <f>'p2023'!QR5</f>
        <v>Reg</v>
      </c>
      <c r="QS5" s="31" t="str">
        <f>'p2023'!QS5</f>
        <v>RB</v>
      </c>
      <c r="QT5" s="31" t="str">
        <f>'p2023'!QT5</f>
        <v>ESV</v>
      </c>
      <c r="QU5" s="31" t="str">
        <f>'p2023'!QU5</f>
        <v>No</v>
      </c>
      <c r="QV5" s="31" t="str">
        <f>'p2023'!QV5</f>
        <v>KI</v>
      </c>
      <c r="QW5" s="31" t="str">
        <f>'p2023'!QW5</f>
        <v>SEB</v>
      </c>
      <c r="QX5" s="31" t="str">
        <f>'p2023'!QX5</f>
        <v>SB</v>
      </c>
      <c r="QY5" s="31" t="str">
        <f>'p2023'!QY5</f>
        <v>Reg</v>
      </c>
      <c r="QZ5" s="31" t="str">
        <f>'p2023'!QZ5</f>
        <v>RB</v>
      </c>
      <c r="RA5" s="31" t="str">
        <f>'p2023'!RA5</f>
        <v>DB</v>
      </c>
      <c r="RB5" s="31" t="str">
        <f>'p2023'!RB5</f>
        <v>No</v>
      </c>
      <c r="RC5" s="31" t="str">
        <f>'p2023'!RC5</f>
        <v>DB</v>
      </c>
      <c r="RD5" s="31" t="str">
        <f>'p2023'!RD5</f>
        <v>KI</v>
      </c>
      <c r="RE5" s="31" t="str">
        <f>'p2023'!RE5</f>
        <v>ESV</v>
      </c>
      <c r="RF5" s="31" t="str">
        <f>'p2023'!RF5</f>
        <v>RGK</v>
      </c>
      <c r="RG5" s="31" t="str">
        <f>'p2023'!RG5</f>
        <v>HUI</v>
      </c>
      <c r="RH5" s="31" t="str">
        <f>'p2023'!RH5</f>
        <v>AF</v>
      </c>
      <c r="RI5" s="31" t="str">
        <f>'p2023'!RI5</f>
        <v>OECD</v>
      </c>
      <c r="RJ5" s="31" t="str">
        <f>'p2023'!RJ5</f>
        <v>SEB</v>
      </c>
      <c r="RK5" s="31" t="str">
        <f>'p2023'!RK5</f>
        <v>SN</v>
      </c>
      <c r="RL5" s="31" t="str">
        <f>'p2023'!RL5</f>
        <v>EU</v>
      </c>
      <c r="RM5" s="31" t="str">
        <f>'p2023'!RM5</f>
        <v>SKL</v>
      </c>
      <c r="RN5" s="31" t="str">
        <f>'p2023'!RN5</f>
        <v>SHB</v>
      </c>
      <c r="RO5" s="31" t="str">
        <f>'p2023'!RO5</f>
        <v>LO</v>
      </c>
      <c r="RP5" s="31" t="str">
        <f>'p2023'!RP5</f>
        <v>RB</v>
      </c>
      <c r="RQ5" s="31" t="str">
        <f>'p2023'!RQ5</f>
        <v>Un</v>
      </c>
      <c r="RR5" s="31" t="str">
        <f>'p2023'!RR5</f>
        <v>SB</v>
      </c>
      <c r="RS5" s="31" t="str">
        <f>'p2023'!RS5</f>
        <v>Reg</v>
      </c>
      <c r="RT5" s="31" t="str">
        <f>'p2023'!RT5</f>
        <v>IMF</v>
      </c>
      <c r="RU5" s="31" t="str">
        <f>'p2023'!RU5</f>
        <v>ESV</v>
      </c>
      <c r="RV5" s="31" t="str">
        <f>'p2023'!RV5</f>
        <v>DB</v>
      </c>
      <c r="RW5" s="31" t="str">
        <f>'p2023'!RW5</f>
        <v>KI</v>
      </c>
      <c r="RX5" s="31" t="str">
        <f>'p2023'!RX5</f>
        <v>No</v>
      </c>
      <c r="RY5" s="31" t="str">
        <f>'p2023'!RY5</f>
        <v>HUI</v>
      </c>
      <c r="RZ5" s="31" t="str">
        <f>'p2023'!RZ5</f>
        <v>SKL</v>
      </c>
      <c r="SA5" s="31" t="str">
        <f>'p2023'!SA5</f>
        <v>RGK</v>
      </c>
      <c r="SB5" s="31" t="str">
        <f>'p2023'!SB5</f>
        <v>RB</v>
      </c>
      <c r="SC5" s="31" t="str">
        <f>'p2023'!SC5</f>
        <v>SEB</v>
      </c>
      <c r="SD5" s="31" t="str">
        <f>'p2023'!SD5</f>
        <v>EU</v>
      </c>
      <c r="SE5" s="31" t="str">
        <f>'p2023'!SE5</f>
        <v>SB</v>
      </c>
      <c r="SF5" s="31" t="str">
        <f>'p2023'!SF5</f>
        <v>DB</v>
      </c>
      <c r="SG5" s="31" t="str">
        <f>'p2023'!SG5</f>
        <v>Reg</v>
      </c>
      <c r="SH5" s="31" t="str">
        <f>'p2023'!SH5</f>
        <v>KI</v>
      </c>
      <c r="SI5" s="31" t="str">
        <f>'p2023'!SI5</f>
        <v>HUI</v>
      </c>
      <c r="SJ5" s="31" t="str">
        <f>'p2023'!SJ5</f>
        <v>RB</v>
      </c>
      <c r="SK5" s="31" t="str">
        <f>'p2023'!SK5</f>
        <v>SHB</v>
      </c>
      <c r="SL5" s="31" t="str">
        <f>'p2023'!SL5</f>
        <v>AF</v>
      </c>
      <c r="SM5" s="31" t="str">
        <f>'p2023'!SM5</f>
        <v>No</v>
      </c>
      <c r="SN5" s="31" t="str">
        <f>'p2023'!SN5</f>
        <v>IMF</v>
      </c>
      <c r="SO5" s="31" t="str">
        <f>'p2023'!SO5</f>
        <v>SEB</v>
      </c>
      <c r="SP5" s="31" t="str">
        <f>'p2023'!SP5</f>
        <v>ESV</v>
      </c>
      <c r="SQ5" s="31" t="str">
        <f>'p2023'!SQ5</f>
        <v>LO</v>
      </c>
      <c r="SR5" s="31" t="str">
        <f>'p2023'!SR5</f>
        <v>SB</v>
      </c>
      <c r="SS5" s="31" t="str">
        <f>'p2023'!SS5</f>
        <v>OECD</v>
      </c>
      <c r="ST5" s="31" t="str">
        <f>'p2023'!ST5</f>
        <v>EU</v>
      </c>
      <c r="SU5" s="31" t="str">
        <f>'p2023'!SU5</f>
        <v>SN</v>
      </c>
      <c r="SV5" s="31" t="str">
        <f>'p2023'!SV5</f>
        <v>RB</v>
      </c>
      <c r="SW5" s="31" t="str">
        <f>'p2023'!SW5</f>
        <v>Un</v>
      </c>
      <c r="SX5" s="31" t="str">
        <f>'p2023'!SX5</f>
        <v>SKL</v>
      </c>
      <c r="SY5" s="31" t="str">
        <f>'p2023'!SY5</f>
        <v>KI</v>
      </c>
      <c r="SZ5" s="31" t="str">
        <f>'p2023'!SZ5</f>
        <v>IMF</v>
      </c>
      <c r="TA5" s="31" t="str">
        <f>'p2023'!TA5</f>
        <v>HUI</v>
      </c>
      <c r="TB5" s="31" t="str">
        <f>'p2023'!TB5</f>
        <v>DB</v>
      </c>
      <c r="TC5" s="31" t="str">
        <f>'p2023'!TC5</f>
        <v>Reg</v>
      </c>
      <c r="TD5" s="31" t="str">
        <f>'p2023'!TD5</f>
        <v>RB</v>
      </c>
      <c r="TE5" s="31" t="str">
        <f>'p2023'!TE5</f>
        <v>ESV</v>
      </c>
      <c r="TF5" s="31" t="str">
        <f>'p2023'!TF5</f>
        <v>No</v>
      </c>
      <c r="TG5" s="31" t="str">
        <f>'p2023'!TG5</f>
        <v>SHB</v>
      </c>
      <c r="TH5" s="31" t="str">
        <f>'p2023'!TH5</f>
        <v>KI</v>
      </c>
      <c r="TI5" s="31" t="str">
        <f>'p2023'!TI5</f>
        <v>SEB</v>
      </c>
      <c r="TJ5" s="31" t="str">
        <f>'p2023'!TJ5</f>
        <v>SB</v>
      </c>
      <c r="TK5" s="31" t="str">
        <f>'p2023'!TK5</f>
        <v>Reg</v>
      </c>
      <c r="TL5" s="31" t="str">
        <f>'p2023'!TL5</f>
        <v>SKL</v>
      </c>
      <c r="TM5" s="31" t="str">
        <f>'p2023'!TM5</f>
        <v>RB</v>
      </c>
      <c r="TN5" s="31" t="str">
        <f>'p2023'!TN5</f>
        <v>Reg</v>
      </c>
      <c r="TO5" s="31" t="str">
        <f>'p2023'!TO5</f>
        <v>DB</v>
      </c>
      <c r="TP5" s="31" t="str">
        <f>'p2023'!TP5</f>
        <v>KI</v>
      </c>
      <c r="TQ5" s="31" t="str">
        <f>'p2023'!TQ5</f>
        <v>No</v>
      </c>
      <c r="TR5" s="31" t="str">
        <f>'p2023'!TR5</f>
        <v>ESV</v>
      </c>
      <c r="TS5" s="31" t="str">
        <f>'p2023'!TS5</f>
        <v>AF</v>
      </c>
      <c r="TT5" s="31" t="str">
        <f>'p2023'!TT5</f>
        <v>HUI</v>
      </c>
      <c r="TU5" s="31" t="str">
        <f>'p2023'!TU5</f>
        <v>OECD</v>
      </c>
      <c r="TV5" s="31" t="str">
        <f>'p2023'!TV5</f>
        <v>EU</v>
      </c>
      <c r="TW5" s="31" t="str">
        <f>'p2023'!TW5</f>
        <v>SEB</v>
      </c>
      <c r="TX5" s="31" t="str">
        <f>'p2023'!TX5</f>
        <v>SKL</v>
      </c>
      <c r="TY5" s="31" t="str">
        <f>'p2023'!TY5</f>
        <v>RB</v>
      </c>
      <c r="TZ5" s="31" t="str">
        <f>'p2023'!TZ5</f>
        <v>SHB</v>
      </c>
      <c r="UA5" s="31" t="str">
        <f>'p2023'!UA5</f>
        <v>SN</v>
      </c>
      <c r="UB5" s="31" t="str">
        <f>'p2023'!UB5</f>
        <v>SB</v>
      </c>
      <c r="UC5" s="31" t="str">
        <f>'p2023'!UC5</f>
        <v>Un</v>
      </c>
      <c r="UD5" s="31" t="str">
        <f>'p2023'!UD5</f>
        <v>LO</v>
      </c>
      <c r="UE5" s="31" t="str">
        <f>'p2023'!UE5</f>
        <v>Reg</v>
      </c>
      <c r="UF5" s="31" t="str">
        <f>'p2023'!UF5</f>
        <v>IMF</v>
      </c>
      <c r="UG5" s="31" t="str">
        <f>'p2023'!UG5</f>
        <v>ESV</v>
      </c>
      <c r="UH5" s="31" t="str">
        <f>'p2023'!UH5</f>
        <v>DB</v>
      </c>
      <c r="UI5" s="31" t="str">
        <f>'p2023'!UI5</f>
        <v>KI</v>
      </c>
      <c r="UJ5" s="31" t="str">
        <f>'p2023'!UJ5</f>
        <v>HUI</v>
      </c>
      <c r="UK5" s="31" t="str">
        <f>'p2023'!UK5</f>
        <v>No</v>
      </c>
      <c r="UL5" s="31" t="str">
        <f>'p2023'!UL5</f>
        <v>RB</v>
      </c>
      <c r="UM5" s="31" t="str">
        <f>'p2023'!UM5</f>
        <v>SEB</v>
      </c>
      <c r="UN5" s="31" t="str">
        <f>'p2023'!UN5</f>
        <v>EU</v>
      </c>
      <c r="UO5" s="31" t="str">
        <f>'p2023'!UO5</f>
        <v>SB</v>
      </c>
      <c r="UP5" s="31" t="str">
        <f>'p2023'!UP5</f>
        <v>Reg</v>
      </c>
      <c r="UQ5" s="31" t="str">
        <f>'p2023'!UQ5</f>
        <v>ESV</v>
      </c>
      <c r="UR5" s="31" t="str">
        <f>'p2023'!UR5</f>
        <v>DB</v>
      </c>
      <c r="US5" s="31" t="str">
        <f>'p2023'!US5</f>
        <v>SKL</v>
      </c>
      <c r="UT5" s="31" t="str">
        <f>'p2023'!UT5</f>
        <v>KI</v>
      </c>
      <c r="UU5" s="31" t="str">
        <f>'p2023'!UU5</f>
        <v>RB</v>
      </c>
      <c r="UV5" s="31" t="str">
        <f>'p2023'!UV5</f>
        <v>SHB</v>
      </c>
      <c r="UW5" s="31" t="str">
        <f>'p2023'!UW5</f>
        <v>HUI</v>
      </c>
      <c r="UX5" s="31" t="str">
        <f>'p2023'!UX5</f>
        <v>AF</v>
      </c>
      <c r="UY5" s="31" t="str">
        <f>'p2023'!UY5</f>
        <v>NO</v>
      </c>
      <c r="UZ5" s="31" t="str">
        <f>'p2023'!UZ5</f>
        <v>OECD</v>
      </c>
      <c r="VA5" s="31" t="str">
        <f>'p2023'!VA5</f>
        <v>SEB</v>
      </c>
      <c r="VB5" s="31" t="str">
        <f>'p2023'!VB5</f>
        <v>LO</v>
      </c>
      <c r="VC5" s="31" t="str">
        <f>'p2023'!VC5</f>
        <v>SB</v>
      </c>
      <c r="VD5" s="31" t="str">
        <f>'p2023'!VD5</f>
        <v>SN</v>
      </c>
      <c r="VE5" s="31" t="str">
        <f>'p2023'!VE5</f>
        <v>EU</v>
      </c>
      <c r="VF5" s="31" t="str">
        <f>'p2023'!VF5</f>
        <v>RB</v>
      </c>
      <c r="VG5" s="31" t="str">
        <f>'p2023'!VG5</f>
        <v>Reg</v>
      </c>
      <c r="VH5" s="31" t="str">
        <f>'p2023'!VH5</f>
        <v>Un</v>
      </c>
      <c r="VI5" s="31" t="str">
        <f>'p2023'!VI5</f>
        <v>Reg</v>
      </c>
      <c r="VJ5" s="31" t="str">
        <f>'p2023'!VJ5</f>
        <v>IMF</v>
      </c>
      <c r="VK5" s="31" t="str">
        <f>'p2023'!VK5</f>
        <v>HUI</v>
      </c>
      <c r="VL5" s="31" t="str">
        <f>'p2023'!VL5</f>
        <v>DB</v>
      </c>
      <c r="VM5" s="31" t="str">
        <f>'p2023'!VM5</f>
        <v>RB</v>
      </c>
      <c r="VN5" s="31" t="str">
        <f>'p2023'!VN5</f>
        <v>NO</v>
      </c>
      <c r="VO5" s="31" t="str">
        <f>'p2023'!VO5</f>
        <v>ESV</v>
      </c>
      <c r="VP5" s="31" t="str">
        <f>'p2023'!VP5</f>
        <v>IMF</v>
      </c>
      <c r="VQ5" s="31" t="str">
        <f>'p2023'!VQ5</f>
        <v>SHB</v>
      </c>
      <c r="VR5" s="31" t="str">
        <f>'p2023'!VR5</f>
        <v>KI</v>
      </c>
      <c r="VS5" s="31" t="str">
        <f>'p2023'!VS5</f>
        <v>SEB</v>
      </c>
      <c r="VT5" s="31" t="str">
        <f>'p2023'!VT5</f>
        <v>SB</v>
      </c>
      <c r="VU5" s="31" t="str">
        <f>'p2023'!VU5</f>
        <v>Reg</v>
      </c>
      <c r="VV5" s="31" t="str">
        <f>'p2023'!VV5</f>
        <v>SKL</v>
      </c>
      <c r="VW5" s="31" t="str">
        <f>'p2023'!VW5</f>
        <v>Reg</v>
      </c>
      <c r="VX5" s="31" t="str">
        <f>'p2023'!VX5</f>
        <v>RB</v>
      </c>
      <c r="VY5" s="31" t="str">
        <f>'p2023'!VY5</f>
        <v>DB</v>
      </c>
      <c r="VZ5" s="31" t="str">
        <f>'p2023'!VZ5</f>
        <v>SN</v>
      </c>
      <c r="WA5" s="31" t="str">
        <f>'p2023'!WA5</f>
        <v>KI</v>
      </c>
      <c r="WB5" s="31" t="str">
        <f>'p2023'!WB5</f>
        <v>ESV</v>
      </c>
      <c r="WC5" s="31" t="str">
        <f>'p2023'!WC5</f>
        <v>AF</v>
      </c>
      <c r="WD5" s="31" t="str">
        <f>'p2023'!WD5</f>
        <v>HUI</v>
      </c>
      <c r="WE5" s="31" t="str">
        <f>'p2023'!WE5</f>
        <v>NO</v>
      </c>
      <c r="WF5" s="31" t="str">
        <f>'p2023'!WF5</f>
        <v>SHB</v>
      </c>
      <c r="WG5" s="31" t="str">
        <f>'p2023'!WG5</f>
        <v>SEB</v>
      </c>
      <c r="WH5" s="31" t="str">
        <f>'p2023'!WH5</f>
        <v>OECD</v>
      </c>
      <c r="WI5" s="31" t="str">
        <f>'p2023'!WI5</f>
        <v>EU</v>
      </c>
      <c r="WJ5" s="31" t="str">
        <f>'p2023'!WJ5</f>
        <v>LO</v>
      </c>
      <c r="WK5" s="31" t="str">
        <f>'p2023'!WK5</f>
        <v>SKL</v>
      </c>
      <c r="WL5" s="31" t="str">
        <f>'p2023'!WL5</f>
        <v>RB</v>
      </c>
      <c r="WM5" s="31" t="str">
        <f>'p2023'!WM5</f>
        <v>Reg</v>
      </c>
      <c r="WN5" s="31" t="str">
        <f>'p2023'!WN5</f>
        <v>IMF</v>
      </c>
      <c r="WO5" s="31" t="str">
        <f>'p2023'!WO5</f>
        <v>SB</v>
      </c>
      <c r="WP5" s="31" t="str">
        <f>'p2023'!WP5</f>
        <v>UN</v>
      </c>
      <c r="WQ5" s="31" t="str">
        <f>'p2023'!WQ5</f>
        <v>ESV</v>
      </c>
      <c r="WR5" s="31" t="str">
        <f>'p2023'!WR5</f>
        <v>DB</v>
      </c>
      <c r="WS5" s="31" t="str">
        <f>'p2023'!WS5</f>
        <v>KI</v>
      </c>
      <c r="WT5" s="31" t="str">
        <f>'p2023'!WT5</f>
        <v>HUI</v>
      </c>
      <c r="WU5" s="31" t="str">
        <f>'p2023'!WU5</f>
        <v>NO</v>
      </c>
      <c r="WV5" s="31" t="str">
        <f>'p2023'!WV5</f>
        <v>EU</v>
      </c>
      <c r="WW5" s="31" t="str">
        <f>'p2023'!WW5</f>
        <v>Reg</v>
      </c>
      <c r="WX5" s="31" t="str">
        <f>'p2023'!WX5</f>
        <v>SKL</v>
      </c>
      <c r="WY5" s="31" t="str">
        <f>'p2023'!WY5</f>
        <v>RB</v>
      </c>
      <c r="WZ5" s="31" t="str">
        <f>'p2023'!WZ5</f>
        <v>SEB</v>
      </c>
      <c r="XA5" s="31" t="str">
        <f>'p2023'!XA5</f>
        <v>SN</v>
      </c>
      <c r="XB5" s="31" t="str">
        <f>'p2023'!XB5</f>
        <v>SB</v>
      </c>
      <c r="XC5" s="31" t="str">
        <f>'p2023'!XC5</f>
        <v>Reg</v>
      </c>
      <c r="XD5" s="31" t="str">
        <f>'p2023'!XD5</f>
        <v>DB</v>
      </c>
      <c r="XE5" s="31" t="str">
        <f>'p2023'!XE5</f>
        <v>KI</v>
      </c>
      <c r="XF5" s="7"/>
    </row>
    <row r="6" spans="1:630" s="4" customFormat="1" ht="13.5" customHeight="1" x14ac:dyDescent="0.25">
      <c r="A6" s="4" t="s">
        <v>21</v>
      </c>
      <c r="B6" s="8">
        <f>'p2023'!B6</f>
        <v>45397</v>
      </c>
      <c r="C6" s="8">
        <f>'p2023'!C6</f>
        <v>45378</v>
      </c>
      <c r="D6" s="8">
        <f>'p2023'!D6</f>
        <v>45377</v>
      </c>
      <c r="E6" s="8">
        <f>'p2023'!E6</f>
        <v>45372</v>
      </c>
      <c r="F6" s="8">
        <f>'p2023'!F6</f>
        <v>45371</v>
      </c>
      <c r="G6" s="8">
        <f>'p2023'!G6</f>
        <v>45359</v>
      </c>
      <c r="H6" s="8">
        <f>'p2023'!H6</f>
        <v>45356</v>
      </c>
      <c r="I6" s="8">
        <f>'p2023'!I6</f>
        <v>45344</v>
      </c>
      <c r="J6" s="8">
        <f>'p2023'!J6</f>
        <v>45316</v>
      </c>
      <c r="K6" s="8">
        <f>'p2023'!K6</f>
        <v>45315</v>
      </c>
      <c r="L6" s="8">
        <f>'p2023'!L6</f>
        <v>45315</v>
      </c>
      <c r="M6" s="8">
        <f>'p2023'!M6</f>
        <v>45314</v>
      </c>
      <c r="N6" s="8">
        <f>'p2023'!N6</f>
        <v>45281</v>
      </c>
      <c r="O6" s="8">
        <f>'p2023'!O6</f>
        <v>45280</v>
      </c>
      <c r="P6" s="8">
        <v>45279</v>
      </c>
      <c r="Q6" s="8">
        <f>'p2023'!Q6</f>
        <v>45273</v>
      </c>
      <c r="R6" s="8">
        <f>'p2023'!R6</f>
        <v>45272</v>
      </c>
      <c r="S6" s="8">
        <f>'p2023'!S6</f>
        <v>45268</v>
      </c>
      <c r="T6" s="8">
        <f>'p2023'!T6</f>
        <v>45265</v>
      </c>
      <c r="U6" s="8">
        <v>45259</v>
      </c>
      <c r="V6" s="8">
        <f>'p2023'!V6</f>
        <v>45253</v>
      </c>
      <c r="W6" s="8">
        <f>'p2023'!W6</f>
        <v>45247</v>
      </c>
      <c r="X6" s="8">
        <v>45246</v>
      </c>
      <c r="Y6" s="8">
        <f>'p2023'!Y6</f>
        <v>45245</v>
      </c>
      <c r="Z6" s="8">
        <f>'p2023'!Z6</f>
        <v>45245</v>
      </c>
      <c r="AA6" s="8">
        <f>'p2023'!AA6</f>
        <v>45244</v>
      </c>
      <c r="AB6" s="8">
        <f>'p2023'!AB6</f>
        <v>45236</v>
      </c>
      <c r="AC6" s="8">
        <f>'p2023'!AC6</f>
        <v>45225</v>
      </c>
      <c r="AD6" s="8">
        <f>'p2023'!AD6</f>
        <v>45216</v>
      </c>
      <c r="AE6" s="8">
        <f>'p2023'!AE6</f>
        <v>45196</v>
      </c>
      <c r="AF6" s="8">
        <f>'p2023'!AF6</f>
        <v>45190</v>
      </c>
      <c r="AG6" s="8">
        <f>'p2023'!AG6</f>
        <v>45189</v>
      </c>
      <c r="AH6" s="8">
        <f>'p2023'!AH6</f>
        <v>45189</v>
      </c>
      <c r="AI6" s="8">
        <f>'p2023'!AI6</f>
        <v>45187</v>
      </c>
      <c r="AJ6" s="8">
        <f>'p2023'!AJ6</f>
        <v>45183</v>
      </c>
      <c r="AK6" s="8">
        <f>'p2023'!AK6</f>
        <v>45177</v>
      </c>
      <c r="AL6" s="8">
        <f>'p2023'!AL6</f>
        <v>45175</v>
      </c>
      <c r="AM6" s="8">
        <f>'p2023'!AM6</f>
        <v>45174</v>
      </c>
      <c r="AN6" s="8">
        <f>'p2023'!AN6</f>
        <v>45167</v>
      </c>
      <c r="AO6" s="8">
        <f>'p2023'!AO6</f>
        <v>45162</v>
      </c>
      <c r="AP6" s="8">
        <f>'p2023'!AP6</f>
        <v>45161</v>
      </c>
      <c r="AQ6" s="8">
        <f>'p2023'!AQ6</f>
        <v>45107</v>
      </c>
      <c r="AR6" s="8">
        <f>'p2023'!AR6</f>
        <v>45106</v>
      </c>
      <c r="AS6" s="8">
        <f>'p2023'!AS6</f>
        <v>45098</v>
      </c>
      <c r="AT6" s="8">
        <f>'p2023'!AT6</f>
        <v>45097</v>
      </c>
      <c r="AU6" s="8">
        <f>'p2023'!AU6</f>
        <v>45097</v>
      </c>
      <c r="AV6" s="8">
        <f>'p2023'!AV6</f>
        <v>45092</v>
      </c>
      <c r="AW6" s="8">
        <f>'p2023'!AW6</f>
        <v>45091</v>
      </c>
      <c r="AX6" s="8">
        <f>'p2023'!AX6</f>
        <v>45091</v>
      </c>
      <c r="AY6" s="8">
        <f>'p2023'!AY6</f>
        <v>45084</v>
      </c>
      <c r="AZ6" s="8">
        <f>'p2023'!AZ6</f>
        <v>45071</v>
      </c>
      <c r="BA6" s="8">
        <f>'p2023'!BA6</f>
        <v>45070</v>
      </c>
      <c r="BB6" s="8">
        <f>'p2023'!BB6</f>
        <v>45062</v>
      </c>
      <c r="BC6" s="8">
        <f>'p2023'!BC6</f>
        <v>45061</v>
      </c>
      <c r="BD6" s="8">
        <f>'p2023'!BD6</f>
        <v>45061</v>
      </c>
      <c r="BE6" s="8">
        <f>'p2023'!BE6</f>
        <v>45056</v>
      </c>
      <c r="BF6" s="8">
        <f>'p2023'!BF6</f>
        <v>45055</v>
      </c>
      <c r="BG6" s="8">
        <f>'p2023'!BG6</f>
        <v>45049</v>
      </c>
      <c r="BH6" s="8">
        <f>'p2023'!BH6</f>
        <v>45042</v>
      </c>
      <c r="BI6" s="8">
        <f>'p2023'!BI6</f>
        <v>45041</v>
      </c>
      <c r="BJ6" s="8">
        <f>'p2023'!BJ6</f>
        <v>45033</v>
      </c>
      <c r="BK6" s="8">
        <f>'p2023'!BK6</f>
        <v>45020</v>
      </c>
      <c r="BL6" s="8">
        <f>'p2023'!BL6</f>
        <v>45014</v>
      </c>
      <c r="BM6" s="8">
        <f>'p2023'!BM6</f>
        <v>45009</v>
      </c>
      <c r="BN6" s="8">
        <f>'p2023'!BN6</f>
        <v>44995</v>
      </c>
      <c r="BO6" s="8">
        <f>'p2023'!BO6</f>
        <v>44980</v>
      </c>
      <c r="BP6" s="8">
        <f>'p2023'!BP6</f>
        <v>44966</v>
      </c>
      <c r="BQ6" s="8">
        <f>'p2023'!BQ6</f>
        <v>44963</v>
      </c>
      <c r="BR6" s="8">
        <f>'p2023'!BR6</f>
        <v>44951</v>
      </c>
      <c r="BS6" s="8">
        <f>'p2023'!BS6</f>
        <v>44951</v>
      </c>
      <c r="BT6" s="8">
        <f>'p2023'!BT6</f>
        <v>44950</v>
      </c>
      <c r="BU6" s="8">
        <f>'p2023'!BU6</f>
        <v>44950</v>
      </c>
      <c r="BV6" s="8">
        <f>'p2023'!BV6</f>
        <v>44931</v>
      </c>
      <c r="BW6" s="8">
        <f>'p2023'!BW6</f>
        <v>44917</v>
      </c>
      <c r="BX6" s="8">
        <f>'p2023'!BX6</f>
        <v>44916</v>
      </c>
      <c r="BY6" s="8">
        <f>'p2023'!BY6</f>
        <v>44916</v>
      </c>
      <c r="BZ6" s="8">
        <f>'p2023'!BZ6</f>
        <v>44911</v>
      </c>
      <c r="CA6" s="8">
        <f>'p2023'!CA6</f>
        <v>44909</v>
      </c>
      <c r="CB6" s="8">
        <f>'p2023'!CB6</f>
        <v>44909</v>
      </c>
      <c r="CC6" s="8">
        <f>'p2023'!CC6</f>
        <v>44904</v>
      </c>
      <c r="CD6" s="8">
        <f>'p2023'!CD6</f>
        <v>44889</v>
      </c>
      <c r="CE6" s="8">
        <f>'p2023'!CE6</f>
        <v>44888</v>
      </c>
      <c r="CF6" s="8">
        <v>44887</v>
      </c>
      <c r="CG6" s="8">
        <f>'p2023'!CG6</f>
        <v>44880</v>
      </c>
      <c r="CH6" s="8">
        <f>'p2023'!CH6</f>
        <v>44876</v>
      </c>
      <c r="CI6" s="8">
        <f>'p2023'!CI6</f>
        <v>44873</v>
      </c>
      <c r="CJ6" s="8">
        <v>44872</v>
      </c>
      <c r="CK6" s="8">
        <f>'p2023'!CK6</f>
        <v>44872</v>
      </c>
      <c r="CL6" s="8">
        <f>'p2023'!CL6</f>
        <v>44861</v>
      </c>
      <c r="CM6" s="8">
        <f>'p2023'!CM6</f>
        <v>44859</v>
      </c>
      <c r="CN6" s="8">
        <f>'p2023'!CN6</f>
        <v>44838</v>
      </c>
      <c r="CO6" s="8">
        <f>'p2023'!CO6</f>
        <v>44832</v>
      </c>
      <c r="CP6" s="8">
        <f>'p2023'!CP6</f>
        <v>44825</v>
      </c>
      <c r="CQ6" s="8">
        <f>'p2023'!CQ6</f>
        <v>44825</v>
      </c>
      <c r="CR6" s="8">
        <f>'p2023'!CR6</f>
        <v>44824</v>
      </c>
      <c r="CS6" s="8">
        <f>'p2023'!CS6</f>
        <v>44813</v>
      </c>
      <c r="CT6" s="8">
        <f>'p2023'!CT6</f>
        <v>44811</v>
      </c>
      <c r="CU6" s="8">
        <f>'p2023'!CU6</f>
        <v>44803</v>
      </c>
      <c r="CV6" s="8">
        <f>'p2023'!CV6</f>
        <v>44797</v>
      </c>
      <c r="CW6" s="8">
        <f>'p2023'!CW6</f>
        <v>44791</v>
      </c>
      <c r="CX6" s="8">
        <f>'p2023'!CX6</f>
        <v>44742</v>
      </c>
      <c r="CY6" s="8">
        <f>'p2023'!CY6</f>
        <v>44734</v>
      </c>
      <c r="CZ6" s="8">
        <f>'p2023'!CZ6</f>
        <v>44733</v>
      </c>
      <c r="DA6" s="8">
        <f>'p2023'!DA6</f>
        <v>44733</v>
      </c>
      <c r="DB6" s="8">
        <f>'p2023'!DB6</f>
        <v>44733</v>
      </c>
      <c r="DC6" s="8">
        <f>'p2023'!DC6</f>
        <v>44727</v>
      </c>
      <c r="DD6" s="8">
        <f>'p2023'!DD6</f>
        <v>44727</v>
      </c>
      <c r="DE6" s="8">
        <f>'p2023'!DE6</f>
        <v>44726</v>
      </c>
      <c r="DF6" s="8">
        <f>'p2023'!DF6</f>
        <v>44720</v>
      </c>
      <c r="DG6" s="8">
        <f>'p2023'!DG6</f>
        <v>44705</v>
      </c>
      <c r="DH6" s="8">
        <f>'p2023'!DH6</f>
        <v>44699</v>
      </c>
      <c r="DI6" s="8">
        <f>'p2023'!DI6</f>
        <v>44699</v>
      </c>
      <c r="DJ6" s="8">
        <f>'p2023'!DJ6</f>
        <v>44698</v>
      </c>
      <c r="DK6" s="8">
        <f>'p2023'!DK6</f>
        <v>44697</v>
      </c>
      <c r="DL6" s="8">
        <f>'p2023'!DL6</f>
        <v>44692</v>
      </c>
      <c r="DM6" s="8">
        <f>'p2023'!DM6</f>
        <v>44691</v>
      </c>
      <c r="DN6" s="8">
        <f>'p2023'!DN6</f>
        <v>44690</v>
      </c>
      <c r="DO6" s="8">
        <f>'p2023'!DO6</f>
        <v>44679</v>
      </c>
      <c r="DP6" s="8">
        <f>'p2023'!DP6</f>
        <v>44670</v>
      </c>
      <c r="DQ6" s="8">
        <f>'p2023'!DQ6</f>
        <v>44657</v>
      </c>
      <c r="DR6" s="8">
        <f>'p2023'!DR6</f>
        <v>44657</v>
      </c>
      <c r="DS6" s="8">
        <f>'p2023'!DS6</f>
        <v>44656</v>
      </c>
      <c r="DT6" s="8">
        <f>'p2023'!DT6</f>
        <v>44652</v>
      </c>
      <c r="DU6" s="8">
        <f>'p2023'!DU6</f>
        <v>44650</v>
      </c>
      <c r="DV6" s="8">
        <f>'p2023'!DV6</f>
        <v>44645</v>
      </c>
      <c r="DW6" s="8">
        <f>'p2023'!DW6</f>
        <v>44631</v>
      </c>
      <c r="DX6" s="8">
        <f>'p2023'!DX6</f>
        <v>44616</v>
      </c>
      <c r="DY6" s="8">
        <f>'p2023'!DY6</f>
        <v>44602</v>
      </c>
      <c r="DZ6" s="8">
        <f>'p2023'!DZ6</f>
        <v>44587</v>
      </c>
      <c r="EA6" s="8">
        <f>'p2023'!EA6</f>
        <v>44587</v>
      </c>
      <c r="EB6" s="8">
        <f>'p2023'!EB6</f>
        <v>44586</v>
      </c>
      <c r="EC6" s="8">
        <f>'p2023'!EC6</f>
        <v>44580</v>
      </c>
      <c r="ED6" s="8">
        <f>'p2023'!ED6</f>
        <v>44566</v>
      </c>
      <c r="EE6" s="8">
        <v>44917</v>
      </c>
      <c r="EF6" s="8">
        <f>'p2023'!EF6</f>
        <v>44547</v>
      </c>
      <c r="EG6" s="8">
        <v>44545</v>
      </c>
      <c r="EH6" s="8">
        <f>'p2023'!EH6</f>
        <v>44544</v>
      </c>
      <c r="EI6" s="8">
        <f>'p2023'!EI6</f>
        <v>44540</v>
      </c>
      <c r="EJ6" s="8">
        <f>'p2023'!EJ6</f>
        <v>44531</v>
      </c>
      <c r="EK6" s="8">
        <f>'p2023'!EK6</f>
        <v>44525</v>
      </c>
      <c r="EL6" s="8">
        <f>'p2023'!EL6</f>
        <v>44517</v>
      </c>
      <c r="EM6" s="8">
        <f>'p2023'!EM6</f>
        <v>44517</v>
      </c>
      <c r="EN6" s="8">
        <f>'p2023'!EN6</f>
        <v>44516</v>
      </c>
      <c r="EO6" s="8">
        <f>'p2023'!EO6</f>
        <v>44516</v>
      </c>
      <c r="EP6" s="8">
        <v>44511</v>
      </c>
      <c r="EQ6" s="8">
        <f>'p2023'!EQ6</f>
        <v>44510</v>
      </c>
      <c r="ER6" s="8">
        <f>'p2023'!ER6</f>
        <v>44496</v>
      </c>
      <c r="ES6" s="8">
        <v>44496</v>
      </c>
      <c r="ET6" s="8">
        <v>44488</v>
      </c>
      <c r="EU6" s="8">
        <f>'p2023'!EU6</f>
        <v>44474</v>
      </c>
      <c r="EV6" s="8">
        <f>'p2023'!EV6</f>
        <v>44468</v>
      </c>
      <c r="EW6" s="8">
        <f>'p2023'!EW6</f>
        <v>44460</v>
      </c>
      <c r="EX6" s="8">
        <f>'p2023'!EX6</f>
        <v>44459</v>
      </c>
      <c r="EY6" s="8">
        <f>'p2023'!EY6</f>
        <v>44449</v>
      </c>
      <c r="EZ6" s="8">
        <f>'p2023'!EZ6</f>
        <v>44449</v>
      </c>
      <c r="FA6" s="8">
        <f>'p2023'!FA6</f>
        <v>44440</v>
      </c>
      <c r="FB6" s="8">
        <f>'p2023'!FB6</f>
        <v>44439</v>
      </c>
      <c r="FC6" s="8">
        <f>'p2023'!FC6</f>
        <v>44433</v>
      </c>
      <c r="FD6" s="8">
        <f>'p2023'!FD6</f>
        <v>44433</v>
      </c>
      <c r="FE6" s="8">
        <f>'p2023'!FE6</f>
        <v>44378</v>
      </c>
      <c r="FF6" s="8">
        <f>'p2023'!FF6</f>
        <v>44370</v>
      </c>
      <c r="FG6" s="8">
        <f>'p2023'!FG6</f>
        <v>44370</v>
      </c>
      <c r="FH6" s="8">
        <f>'p2023'!FH6</f>
        <v>44370</v>
      </c>
      <c r="FI6" s="8">
        <f>'p2023'!FI6</f>
        <v>44369</v>
      </c>
      <c r="FJ6" s="8">
        <v>44364</v>
      </c>
      <c r="FK6" s="8">
        <v>44363</v>
      </c>
      <c r="FL6" s="8">
        <f>'p2023'!FL6</f>
        <v>44358</v>
      </c>
      <c r="FM6" s="8">
        <f>'p2023'!FM6</f>
        <v>44347</v>
      </c>
      <c r="FN6" s="8">
        <f>'p2023'!FN6</f>
        <v>44343</v>
      </c>
      <c r="FO6" s="8">
        <v>44336</v>
      </c>
      <c r="FP6" s="8">
        <f>'p2023'!FP6</f>
        <v>44328</v>
      </c>
      <c r="FQ6" s="8">
        <f>'p2023'!FQ6</f>
        <v>44327</v>
      </c>
      <c r="FR6" s="8">
        <f>'p2023'!FR6</f>
        <v>44321</v>
      </c>
      <c r="FS6" s="8">
        <f>'p2023'!FS6</f>
        <v>44320</v>
      </c>
      <c r="FT6" s="8">
        <v>44315</v>
      </c>
      <c r="FU6" s="8">
        <f>'p2023'!FU6</f>
        <v>44314</v>
      </c>
      <c r="FV6" s="8">
        <f>'p2023'!FV6</f>
        <v>44313</v>
      </c>
      <c r="FW6" s="8">
        <f>'p2023'!FW6</f>
        <v>44306</v>
      </c>
      <c r="FX6" s="8">
        <f>'p2023'!FX6</f>
        <v>44301</v>
      </c>
      <c r="FY6" s="8">
        <f>'p2023'!FY6</f>
        <v>44293</v>
      </c>
      <c r="FZ6" s="8">
        <f>'p2023'!FZ6</f>
        <v>44286</v>
      </c>
      <c r="GA6" s="8">
        <f>'p2023'!GA6</f>
        <v>44280</v>
      </c>
      <c r="GB6" s="8">
        <f>'p2023'!GB6</f>
        <v>44267</v>
      </c>
      <c r="GC6" s="8">
        <f>'p2023'!GC6</f>
        <v>44251</v>
      </c>
      <c r="GD6" s="8">
        <f>'p2023'!GD6</f>
        <v>44237</v>
      </c>
      <c r="GE6" s="8">
        <f>'p2023'!GE6</f>
        <v>44223</v>
      </c>
      <c r="GF6" s="8">
        <f>'p2023'!GF6</f>
        <v>44222</v>
      </c>
      <c r="GG6" s="8">
        <f>'p2023'!GG6</f>
        <v>44216</v>
      </c>
      <c r="GH6" s="8">
        <f>'p2023'!GH6</f>
        <v>44216</v>
      </c>
      <c r="GI6" s="8">
        <f>'p2023'!GI6</f>
        <v>44203</v>
      </c>
      <c r="GJ6" s="8">
        <f>'p2023'!GJ6</f>
        <v>44182</v>
      </c>
      <c r="GK6" s="8">
        <f>'p2023'!GK6</f>
        <v>44181</v>
      </c>
      <c r="GL6" s="8">
        <f>'p2023'!GL6</f>
        <v>44181</v>
      </c>
      <c r="GM6" s="8">
        <f>'p2023'!GM6</f>
        <v>44181</v>
      </c>
      <c r="GN6" s="8">
        <f>'p2023'!GN6</f>
        <v>44176</v>
      </c>
      <c r="GO6" s="8">
        <f>'p2023'!GO6</f>
        <v>44173</v>
      </c>
      <c r="GP6" s="8">
        <f>'p2023'!GP6</f>
        <v>44166</v>
      </c>
      <c r="GQ6" s="8">
        <f>'p2023'!GQ6</f>
        <v>44165</v>
      </c>
      <c r="GR6" s="8">
        <f>'p2023'!GR6</f>
        <v>44165</v>
      </c>
      <c r="GS6" s="8">
        <f>'p2023'!GS6</f>
        <v>44161</v>
      </c>
      <c r="GT6" s="8">
        <f>'p2023'!GT6</f>
        <v>44155</v>
      </c>
      <c r="GU6" s="8">
        <f>'p2023'!GU6</f>
        <v>44153</v>
      </c>
      <c r="GV6" s="8">
        <f>'p2023'!GV6</f>
        <v>44145</v>
      </c>
      <c r="GW6" s="8">
        <f>'p2023'!GW6</f>
        <v>44140</v>
      </c>
      <c r="GX6" s="8">
        <f>'p2023'!GX6</f>
        <v>44140</v>
      </c>
      <c r="GY6" s="8">
        <f>'p2023'!GY6</f>
        <v>44125</v>
      </c>
      <c r="GZ6" s="8">
        <f>'p2023'!GZ6</f>
        <v>44124</v>
      </c>
      <c r="HA6" s="8">
        <f>'p2023'!HA6</f>
        <v>44111</v>
      </c>
      <c r="HB6" s="8">
        <f>'p2023'!HB6</f>
        <v>44110</v>
      </c>
      <c r="HC6" s="8">
        <f>'p2023'!HC6</f>
        <v>44104</v>
      </c>
      <c r="HD6" s="8">
        <f>'p2023'!HD6</f>
        <v>44096</v>
      </c>
      <c r="HE6" s="8">
        <f>'p2023'!HE6</f>
        <v>44095</v>
      </c>
      <c r="HF6" s="8">
        <f>'p2023'!HF6</f>
        <v>44091</v>
      </c>
      <c r="HG6" s="8">
        <f>'p2023'!HG6</f>
        <v>44090</v>
      </c>
      <c r="HH6" s="8">
        <f>'p2023'!HH6</f>
        <v>44090</v>
      </c>
      <c r="HI6" s="8">
        <f>'p2023'!HI6</f>
        <v>44085</v>
      </c>
      <c r="HJ6" s="8">
        <f>'p2023'!HJ6</f>
        <v>44076</v>
      </c>
      <c r="HK6" s="8">
        <f>'p2023'!HK6</f>
        <v>44070</v>
      </c>
      <c r="HL6" s="8">
        <f>'p2023'!HL6</f>
        <v>44069</v>
      </c>
      <c r="HM6" s="8">
        <f>'p2023'!HM6</f>
        <v>44068</v>
      </c>
      <c r="HN6" s="8">
        <f>'p2023'!HN6</f>
        <v>44068</v>
      </c>
      <c r="HO6" s="8">
        <f>'p2023'!HO6</f>
        <v>44056</v>
      </c>
      <c r="HP6" s="8">
        <f>'p2023'!HP6</f>
        <v>44019</v>
      </c>
      <c r="HQ6" s="8">
        <f>'p2023'!HQ6</f>
        <v>44013</v>
      </c>
      <c r="HR6" s="8">
        <f>'p2023'!HR6</f>
        <v>44000</v>
      </c>
      <c r="HS6" s="8">
        <f>'p2023'!HS6</f>
        <v>43999</v>
      </c>
      <c r="HT6" s="8">
        <v>43998</v>
      </c>
      <c r="HU6" s="8">
        <f>'p2023'!HU6</f>
        <v>43998</v>
      </c>
      <c r="HV6" s="8">
        <f>'p2023'!HV6</f>
        <v>43998</v>
      </c>
      <c r="HW6" s="8">
        <f>'p2023'!HW6</f>
        <v>43994</v>
      </c>
      <c r="HX6" s="8">
        <f>'p2023'!HX6</f>
        <v>43994</v>
      </c>
      <c r="HY6" s="8">
        <f>'p2023'!HY6</f>
        <v>43993</v>
      </c>
      <c r="HZ6" s="8">
        <f>'p2023'!HZ6</f>
        <v>43986</v>
      </c>
      <c r="IA6" s="8">
        <f>'p2023'!IA6</f>
        <v>43978</v>
      </c>
      <c r="IB6" s="8">
        <f>'p2023'!IB6</f>
        <v>43970</v>
      </c>
      <c r="IC6" s="8">
        <f>'p2023'!IC6</f>
        <v>43965</v>
      </c>
      <c r="ID6" s="8">
        <f>'p2023'!ID6</f>
        <v>43964</v>
      </c>
      <c r="IE6" s="8">
        <f>'p2023'!IE6</f>
        <v>43964</v>
      </c>
      <c r="IF6" s="8">
        <f>'p2023'!IF6</f>
        <v>43962</v>
      </c>
      <c r="IG6" s="8">
        <f>'p2023'!IG6</f>
        <v>43957</v>
      </c>
      <c r="IH6" s="8">
        <f>'p2023'!IH6</f>
        <v>43957</v>
      </c>
      <c r="II6" s="8">
        <f>'p2023'!II6</f>
        <v>43950</v>
      </c>
      <c r="IJ6" s="8">
        <f>'p2023'!IJ6</f>
        <v>43950</v>
      </c>
      <c r="IK6" s="8">
        <f>'p2023'!IK6</f>
        <v>43949</v>
      </c>
      <c r="IL6" s="8">
        <f>'p2023'!IL6</f>
        <v>43936</v>
      </c>
      <c r="IM6" s="8">
        <f>'p2023'!IM6</f>
        <v>43922</v>
      </c>
      <c r="IN6" s="8">
        <f>'p2023'!IN6</f>
        <v>43921</v>
      </c>
      <c r="IO6" s="8">
        <f>'p2023'!IO6</f>
        <v>43917</v>
      </c>
      <c r="IP6" s="8">
        <f>'p2023'!IP6</f>
        <v>43915</v>
      </c>
      <c r="IQ6" s="8">
        <f>'p2023'!IQ6</f>
        <v>43914</v>
      </c>
      <c r="IR6" s="8">
        <f>'p2023'!IR6</f>
        <v>43910</v>
      </c>
      <c r="IS6" s="8">
        <f>'p2023'!IS6</f>
        <v>43903</v>
      </c>
      <c r="IT6" s="8">
        <f>'p2023'!IT6</f>
        <v>43879</v>
      </c>
      <c r="IU6" s="8">
        <f>'p2023'!IU6</f>
        <v>43873</v>
      </c>
      <c r="IV6" s="8">
        <f>'p2023'!IV6</f>
        <v>43859</v>
      </c>
      <c r="IW6" s="8">
        <f>'p2023'!IW6</f>
        <v>43852</v>
      </c>
      <c r="IX6" s="8">
        <f>'p2023'!IX6</f>
        <v>43851</v>
      </c>
      <c r="IY6" s="8">
        <f>'p2023'!IY6</f>
        <v>43851</v>
      </c>
      <c r="IZ6" s="8">
        <f>'p2023'!IZ6</f>
        <v>43846</v>
      </c>
      <c r="JA6" s="8">
        <f>'p2023'!JA6</f>
        <v>43833</v>
      </c>
      <c r="JB6" s="8">
        <f>'p2023'!JB6</f>
        <v>43818</v>
      </c>
      <c r="JC6" s="8">
        <f>'p2023'!JC6</f>
        <v>43817</v>
      </c>
      <c r="JD6" s="8">
        <f>'p2023'!JD6</f>
        <v>43811</v>
      </c>
      <c r="JE6" s="8">
        <f>'p2023'!JE6</f>
        <v>43809</v>
      </c>
      <c r="JF6" s="8">
        <f>'p2023'!JF6</f>
        <v>43790</v>
      </c>
      <c r="JG6" s="8">
        <f>'p2023'!JG6</f>
        <v>43789</v>
      </c>
      <c r="JH6" s="8">
        <f>'p2023'!JH6</f>
        <v>43790</v>
      </c>
      <c r="JI6" s="8">
        <f>'p2023'!JI6</f>
        <v>43783</v>
      </c>
      <c r="JJ6" s="8">
        <f>'p2023'!JJ6</f>
        <v>43781</v>
      </c>
      <c r="JK6" s="8">
        <f>'p2023'!JK6</f>
        <v>43781</v>
      </c>
      <c r="JL6" s="8">
        <f>'p2023'!JL6</f>
        <v>43776</v>
      </c>
      <c r="JM6" s="8">
        <f>'p2023'!JM6</f>
        <v>43776</v>
      </c>
      <c r="JN6" s="8">
        <f>'p2023'!JN6</f>
        <v>43762</v>
      </c>
      <c r="JO6" s="8">
        <f>'p2023'!JO6</f>
        <v>43761</v>
      </c>
      <c r="JP6" s="8">
        <f>'p2023'!JP6</f>
        <v>43755</v>
      </c>
      <c r="JQ6" s="8">
        <f>'p2023'!JQ6</f>
        <v>43747</v>
      </c>
      <c r="JR6" s="8">
        <f>'p2023'!JR6</f>
        <v>43747</v>
      </c>
      <c r="JS6" s="8">
        <f>'p2023'!JS6</f>
        <v>43739</v>
      </c>
      <c r="JT6" s="8">
        <f>'p2023'!JT6</f>
        <v>43735</v>
      </c>
      <c r="JU6" s="8">
        <f>'p2023'!JU6</f>
        <v>43726</v>
      </c>
      <c r="JV6" s="8">
        <f>'p2023'!JV6</f>
        <v>43713</v>
      </c>
      <c r="JW6" s="8">
        <f>'p2023'!JW6</f>
        <v>43712</v>
      </c>
      <c r="JX6" s="8">
        <f>'p2023'!JX6</f>
        <v>43712</v>
      </c>
      <c r="JY6" s="8">
        <f>'p2023'!JY6</f>
        <v>43704</v>
      </c>
      <c r="JZ6" s="8">
        <f>'p2023'!JZ6</f>
        <v>43704</v>
      </c>
      <c r="KA6" s="8">
        <f>'p2023'!KA6</f>
        <v>43699</v>
      </c>
      <c r="KB6" s="8">
        <f>'p2023'!KB6</f>
        <v>43698</v>
      </c>
      <c r="KC6" s="8">
        <f>'p2023'!KC6</f>
        <v>43649</v>
      </c>
      <c r="KD6" s="8">
        <f>'p2023'!KD6</f>
        <v>43635</v>
      </c>
      <c r="KE6" s="8">
        <f>'p2023'!KE6</f>
        <v>43634</v>
      </c>
      <c r="KF6" s="8">
        <f>'p2023'!KF6</f>
        <v>43634</v>
      </c>
      <c r="KG6" s="8">
        <f>'p2023'!KG6</f>
        <v>43634</v>
      </c>
      <c r="KH6" s="8">
        <f>'p2023'!KH6</f>
        <v>43629</v>
      </c>
      <c r="KI6" s="8">
        <f>'p2023'!KI6</f>
        <v>43628</v>
      </c>
      <c r="KJ6" s="8">
        <f>'p2023'!KJ6</f>
        <v>43606</v>
      </c>
      <c r="KK6" s="8">
        <f>'p2023'!KK6</f>
        <v>43606</v>
      </c>
      <c r="KL6" s="8">
        <f>'p2023'!KL6</f>
        <v>43600</v>
      </c>
      <c r="KM6" s="8">
        <f>'p2023'!KM6</f>
        <v>43598</v>
      </c>
      <c r="KN6" s="8">
        <f>'p2023'!KN6</f>
        <v>43594</v>
      </c>
      <c r="KO6" s="8">
        <f>'p2023'!KO6</f>
        <v>43593</v>
      </c>
      <c r="KP6" s="8">
        <f>'p2023'!KP6</f>
        <v>43592</v>
      </c>
      <c r="KQ6" s="8">
        <f>'p2023'!KQ6</f>
        <v>43580</v>
      </c>
      <c r="KR6" s="8">
        <f>'p2023'!KR6</f>
        <v>43566</v>
      </c>
      <c r="KS6" s="8">
        <f>'p2023'!KS6</f>
        <v>43566</v>
      </c>
      <c r="KT6" s="8">
        <f>'p2023'!KT6</f>
        <v>43565</v>
      </c>
      <c r="KU6" s="8">
        <f>'p2023'!KU6</f>
        <v>43564</v>
      </c>
      <c r="KV6" s="8">
        <f>'p2023'!KV6</f>
        <v>43552</v>
      </c>
      <c r="KW6" s="8">
        <f>'p2023'!KW6</f>
        <v>43551</v>
      </c>
      <c r="KX6" s="8">
        <f>'p2023'!KX6</f>
        <v>43538</v>
      </c>
      <c r="KY6" s="8">
        <f>'p2023'!KY6</f>
        <v>43537</v>
      </c>
      <c r="KZ6" s="8">
        <f>'p2023'!KZ6</f>
        <v>43516</v>
      </c>
      <c r="LA6" s="8">
        <f>'p2023'!LA6</f>
        <v>43509</v>
      </c>
      <c r="LB6" s="8">
        <f>'p2023'!LB6</f>
        <v>43495</v>
      </c>
      <c r="LC6" s="8">
        <f>'p2023'!LC6</f>
        <v>43495</v>
      </c>
      <c r="LD6" s="8">
        <f>'p2023'!LD6</f>
        <v>43493</v>
      </c>
      <c r="LE6" s="8">
        <f>'p2023'!LE6</f>
        <v>43489</v>
      </c>
      <c r="LF6" s="8">
        <f>'p2023'!LF6</f>
        <v>43487</v>
      </c>
      <c r="LG6" s="8">
        <f>'p2023'!LG6</f>
        <v>43469</v>
      </c>
      <c r="LH6" s="8">
        <f>'p2023'!LH6</f>
        <v>43454</v>
      </c>
      <c r="LI6" s="8">
        <f>'p2023'!LI6</f>
        <v>43453</v>
      </c>
      <c r="LJ6" s="8">
        <f>'p2023'!LJ6</f>
        <v>43451</v>
      </c>
      <c r="LK6" s="8">
        <f>'p2023'!LK6</f>
        <v>43448</v>
      </c>
      <c r="LL6" s="8">
        <f>'p2023'!LL6</f>
        <v>43446</v>
      </c>
      <c r="LM6" s="8">
        <f>'p2023'!LM6</f>
        <v>43431</v>
      </c>
      <c r="LN6" s="8">
        <f>'p2023'!LN6</f>
        <v>43425</v>
      </c>
      <c r="LO6" s="8">
        <f>'p2023'!LO6</f>
        <v>43419</v>
      </c>
      <c r="LP6" s="8">
        <f>'p2023'!LP6</f>
        <v>43417</v>
      </c>
      <c r="LQ6" s="8">
        <f>'p2023'!LQ6</f>
        <v>43417</v>
      </c>
      <c r="LR6" s="8">
        <f>'p2023'!LR6</f>
        <v>43412</v>
      </c>
      <c r="LS6" s="8">
        <f>'p2023'!LS6</f>
        <v>43412</v>
      </c>
      <c r="LT6" s="8">
        <f>'p2023'!LT6</f>
        <v>43411</v>
      </c>
      <c r="LU6" s="8">
        <f>'p2023'!LU6</f>
        <v>43411</v>
      </c>
      <c r="LV6" s="8">
        <f>'p2023'!LV6</f>
        <v>43398</v>
      </c>
      <c r="LW6" s="8">
        <f>'p2023'!LW6</f>
        <v>43397</v>
      </c>
      <c r="LX6" s="8">
        <f>'p2023'!LX6</f>
        <v>43383</v>
      </c>
      <c r="LY6" s="8">
        <f>'p2023'!LY6</f>
        <v>43375</v>
      </c>
      <c r="LZ6" s="8">
        <f>'p2023'!LZ6</f>
        <v>43371</v>
      </c>
      <c r="MA6" s="8">
        <f>'p2023'!MA6</f>
        <v>43349</v>
      </c>
      <c r="MB6" s="8">
        <f>'p2023'!MB6</f>
        <v>43348</v>
      </c>
      <c r="MC6" s="8">
        <f>'p2023'!MC6</f>
        <v>43343</v>
      </c>
      <c r="MD6" s="8">
        <f>'p2023'!MD6</f>
        <v>43342</v>
      </c>
      <c r="ME6" s="8">
        <f>'p2023'!ME6</f>
        <v>43340</v>
      </c>
      <c r="MF6" s="8">
        <f>'p2023'!MF6</f>
        <v>43334</v>
      </c>
      <c r="MG6" s="8">
        <f>'p2023'!MG6</f>
        <v>43329</v>
      </c>
      <c r="MH6" s="8">
        <f>'p2023'!MH6</f>
        <v>43284</v>
      </c>
      <c r="MI6" s="8">
        <f>'p2023'!MI6</f>
        <v>43272</v>
      </c>
      <c r="MJ6" s="8">
        <f>'p2023'!MJ6</f>
        <v>43271</v>
      </c>
      <c r="MK6" s="8">
        <f>'p2023'!MK6</f>
        <v>43271</v>
      </c>
      <c r="ML6" s="8">
        <f>'p2023'!ML6</f>
        <v>43270</v>
      </c>
      <c r="MM6" s="8">
        <f>'p2023'!MM6</f>
        <v>43265</v>
      </c>
      <c r="MN6" s="8">
        <f>'p2023'!MN6</f>
        <v>43264</v>
      </c>
      <c r="MO6" s="8">
        <f>'p2023'!MO6</f>
        <v>43264</v>
      </c>
      <c r="MP6" s="8">
        <f>'p2023'!MP6</f>
        <v>43250</v>
      </c>
      <c r="MQ6" s="8">
        <f>'p2023'!MQ6</f>
        <v>43242</v>
      </c>
      <c r="MR6" s="8">
        <f>'p2023'!MR6</f>
        <v>43236</v>
      </c>
      <c r="MS6" s="8">
        <f>'p2023'!MS6</f>
        <v>43235</v>
      </c>
      <c r="MT6" s="8">
        <f>'p2023'!MT6</f>
        <v>43223</v>
      </c>
      <c r="MU6" s="8">
        <f>'p2023'!MU6</f>
        <v>43216</v>
      </c>
      <c r="MV6" s="8">
        <f>'p2023'!MV6</f>
        <v>43215</v>
      </c>
      <c r="MW6" s="8">
        <f>'p2023'!MW6</f>
        <v>43214</v>
      </c>
      <c r="MX6" s="8">
        <f>'p2023'!MX6</f>
        <v>43214</v>
      </c>
      <c r="MY6" s="8">
        <f>'p2023'!MY6</f>
        <v>43206</v>
      </c>
      <c r="MZ6" s="8">
        <f>'p2023'!MZ6</f>
        <v>43202</v>
      </c>
      <c r="NA6" s="8">
        <f>'p2023'!NA6</f>
        <v>43195</v>
      </c>
      <c r="NB6" s="8">
        <f>'p2023'!NB6</f>
        <v>43186</v>
      </c>
      <c r="NC6" s="8">
        <f>'p2023'!NC6</f>
        <v>43186</v>
      </c>
      <c r="ND6" s="8">
        <f>'p2023'!ND6</f>
        <v>43186</v>
      </c>
      <c r="NE6" s="8">
        <f>'p2023'!NE6</f>
        <v>43173</v>
      </c>
      <c r="NF6" s="8">
        <f>'p2023'!NF6</f>
        <v>43152</v>
      </c>
      <c r="NG6" s="8">
        <f>'p2023'!NG6</f>
        <v>43152</v>
      </c>
      <c r="NH6" s="8">
        <f>'p2023'!NH6</f>
        <v>43146</v>
      </c>
      <c r="NI6" s="8">
        <f>'p2023'!NI6</f>
        <v>43145</v>
      </c>
      <c r="NJ6" s="8">
        <f>'p2023'!NJ6</f>
        <v>43137</v>
      </c>
      <c r="NK6" s="8">
        <f>'p2023'!NK6</f>
        <v>43124</v>
      </c>
      <c r="NL6" s="8">
        <f>'p2023'!NL6</f>
        <v>43124</v>
      </c>
      <c r="NM6" s="8">
        <f>'p2023'!NM6</f>
        <v>43118</v>
      </c>
      <c r="NN6" s="8">
        <f>'p2023'!NN6</f>
        <v>43105</v>
      </c>
      <c r="NO6" s="8">
        <f>'p2023'!NO6</f>
        <v>43090</v>
      </c>
      <c r="NP6" s="8">
        <f>'p2023'!NP6</f>
        <v>43090</v>
      </c>
      <c r="NQ6" s="8">
        <f>'p2023'!NQ6</f>
        <v>43089</v>
      </c>
      <c r="NR6" s="8">
        <f>'p2023'!NR6</f>
        <v>43088</v>
      </c>
      <c r="NS6" s="8">
        <f>'p2023'!NS6</f>
        <v>43083</v>
      </c>
      <c r="NT6" s="8">
        <f>'p2023'!NT6</f>
        <v>43082</v>
      </c>
      <c r="NU6" s="8">
        <f>'p2023'!NU6</f>
        <v>43076</v>
      </c>
      <c r="NV6" s="8">
        <f>'p2023'!NV6</f>
        <v>43067</v>
      </c>
      <c r="NW6" s="8">
        <f>'p2023'!NW6</f>
        <v>43061</v>
      </c>
      <c r="NX6" s="8">
        <f>'p2023'!NX6</f>
        <v>43060</v>
      </c>
      <c r="NY6" s="8">
        <f>'p2023'!NY6</f>
        <v>43056</v>
      </c>
      <c r="NZ6" s="8">
        <f>'p2023'!NZ6</f>
        <v>43048</v>
      </c>
      <c r="OA6" s="8">
        <f>'p2023'!OA6</f>
        <v>43048</v>
      </c>
      <c r="OB6" s="8">
        <f>'p2023'!OB6</f>
        <v>43034</v>
      </c>
      <c r="OC6" s="8">
        <f>'p2023'!OC6</f>
        <v>43033</v>
      </c>
      <c r="OD6" s="8">
        <f>'p2023'!OD6</f>
        <v>43033</v>
      </c>
      <c r="OE6" s="8">
        <f>'p2023'!OE6</f>
        <v>43025</v>
      </c>
      <c r="OF6" s="8">
        <f>'p2023'!OF6</f>
        <v>43018</v>
      </c>
      <c r="OG6" s="8">
        <f>'p2023'!OG6</f>
        <v>43018</v>
      </c>
      <c r="OH6" s="8">
        <f>'p2023'!OH6</f>
        <v>43004</v>
      </c>
      <c r="OI6" s="8">
        <f>'p2023'!OI6</f>
        <v>42998</v>
      </c>
      <c r="OJ6" s="8">
        <f>'p2023'!OJ6</f>
        <v>42985</v>
      </c>
      <c r="OK6" s="8">
        <f>'p2023'!OK6</f>
        <v>42984</v>
      </c>
      <c r="OL6" s="8">
        <f>'p2023'!OL6</f>
        <v>42984</v>
      </c>
      <c r="OM6" s="8">
        <f>'p2023'!OM6</f>
        <v>42976</v>
      </c>
      <c r="ON6" s="8">
        <f>'p2023'!ON6</f>
        <v>42976</v>
      </c>
      <c r="OO6" s="8">
        <f>'p2023'!OO6</f>
        <v>42971</v>
      </c>
      <c r="OP6" s="8">
        <f>'p2023'!OP6</f>
        <v>42920</v>
      </c>
      <c r="OQ6" s="8">
        <f>'p2023'!OQ6</f>
        <v>42914</v>
      </c>
      <c r="OR6" s="8">
        <f>'p2023'!OR6</f>
        <v>42907</v>
      </c>
      <c r="OS6" s="8">
        <f>'p2023'!OS6</f>
        <v>42906</v>
      </c>
      <c r="OT6" s="8">
        <f>'p2023'!OT6</f>
        <v>42906</v>
      </c>
      <c r="OU6" s="8">
        <f>'p2023'!OU6</f>
        <v>42902</v>
      </c>
      <c r="OV6" s="8">
        <f>'p2023'!OV6</f>
        <v>42901</v>
      </c>
      <c r="OW6" s="8">
        <f>'p2023'!OW6</f>
        <v>42901</v>
      </c>
      <c r="OX6" s="8">
        <f>'p2023'!OX6</f>
        <v>42899</v>
      </c>
      <c r="OY6" s="8">
        <f>'p2023'!OY6</f>
        <v>42893</v>
      </c>
      <c r="OZ6" s="8">
        <f>'p2023'!OZ6</f>
        <v>42866</v>
      </c>
      <c r="PA6" s="8">
        <f>'p2023'!PA6</f>
        <v>42865</v>
      </c>
      <c r="PB6" s="8">
        <f>'p2023'!PB6</f>
        <v>42864</v>
      </c>
      <c r="PC6" s="8">
        <f>'p2023'!PC6</f>
        <v>42852</v>
      </c>
      <c r="PD6" s="8">
        <f>'p2023'!PD6</f>
        <v>42851</v>
      </c>
      <c r="PE6" s="8">
        <f>'p2023'!PE6</f>
        <v>42850</v>
      </c>
      <c r="PF6" s="8">
        <f>'p2023'!PF6</f>
        <v>42843</v>
      </c>
      <c r="PG6" s="8">
        <f>'p2023'!PG6</f>
        <v>42831</v>
      </c>
      <c r="PH6" s="8">
        <f>'p2023'!PH6</f>
        <v>42831</v>
      </c>
      <c r="PI6" s="8">
        <f>'p2023'!PI6</f>
        <v>42830</v>
      </c>
      <c r="PJ6" s="8">
        <f>'p2023'!PJ6</f>
        <v>42823</v>
      </c>
      <c r="PK6" s="8">
        <f>'p2023'!PK6</f>
        <v>42822</v>
      </c>
      <c r="PL6" s="8">
        <f>'p2023'!PL6</f>
        <v>42822</v>
      </c>
      <c r="PM6" s="8">
        <f>'p2023'!PM6</f>
        <v>42815</v>
      </c>
      <c r="PN6" s="8">
        <f>'p2023'!PN6</f>
        <v>42788</v>
      </c>
      <c r="PO6" s="8">
        <f>'p2023'!PO6</f>
        <v>42782</v>
      </c>
      <c r="PP6" s="8">
        <f>'p2023'!PP6</f>
        <v>42781</v>
      </c>
      <c r="PQ6" s="8">
        <f>'p2023'!PQ6</f>
        <v>42779</v>
      </c>
      <c r="PR6" s="8">
        <f>'p2023'!PR6</f>
        <v>42773</v>
      </c>
      <c r="PS6" s="8">
        <f>'p2023'!PS6</f>
        <v>42754</v>
      </c>
      <c r="PT6" s="8">
        <f>'p2023'!PT6</f>
        <v>42740</v>
      </c>
      <c r="PU6" s="8">
        <f>'p2023'!PU6</f>
        <v>42725</v>
      </c>
      <c r="PV6" s="8">
        <f>'p2023'!PV6</f>
        <v>42725</v>
      </c>
      <c r="PW6" s="8">
        <f>'p2023'!PW6</f>
        <v>42724</v>
      </c>
      <c r="PX6" s="8">
        <f>'p2023'!PX6</f>
        <v>42724</v>
      </c>
      <c r="PY6" s="8">
        <f>'p2023'!PY6</f>
        <v>42720</v>
      </c>
      <c r="PZ6" s="8">
        <f>'p2023'!PZ6</f>
        <v>42719</v>
      </c>
      <c r="QA6" s="8">
        <f>'p2023'!QA6</f>
        <v>42718</v>
      </c>
      <c r="QB6" s="8">
        <f>'p2023'!QB6</f>
        <v>42712</v>
      </c>
      <c r="QC6" s="8">
        <f>'p2023'!QC6</f>
        <v>42711</v>
      </c>
      <c r="QD6" s="8">
        <f>'p2023'!QD6</f>
        <v>42702</v>
      </c>
      <c r="QE6" s="8">
        <f>'p2023'!QE6</f>
        <v>42698</v>
      </c>
      <c r="QF6" s="8">
        <f>'p2023'!QF6</f>
        <v>42696</v>
      </c>
      <c r="QG6" s="8">
        <f>'p2023'!QG6</f>
        <v>42692</v>
      </c>
      <c r="QH6" s="8">
        <f>'p2023'!QH6</f>
        <v>42691</v>
      </c>
      <c r="QI6" s="8">
        <f>'p2023'!QI6</f>
        <v>42683</v>
      </c>
      <c r="QJ6" s="8">
        <f>'p2023'!QJ6</f>
        <v>42670</v>
      </c>
      <c r="QK6" s="8">
        <f>'p2023'!QK6</f>
        <v>42669</v>
      </c>
      <c r="QL6" s="8">
        <f>'p2023'!QL6</f>
        <v>42654</v>
      </c>
      <c r="QM6" s="8">
        <f>'p2023'!QM6</f>
        <v>42648</v>
      </c>
      <c r="QN6" s="8">
        <f>'p2023'!QN6</f>
        <v>42648</v>
      </c>
      <c r="QO6" s="8">
        <f>'p2023'!QO6</f>
        <v>42647</v>
      </c>
      <c r="QP6" s="8">
        <f>'p2023'!QP6</f>
        <v>42642</v>
      </c>
      <c r="QQ6" s="8">
        <f>'p2023'!QQ6</f>
        <v>42636</v>
      </c>
      <c r="QR6" s="8">
        <f>'p2023'!QR6</f>
        <v>42633</v>
      </c>
      <c r="QS6" s="8">
        <f>'p2023'!QS6</f>
        <v>42620</v>
      </c>
      <c r="QT6" s="8">
        <f>'p2023'!QT6</f>
        <v>42619</v>
      </c>
      <c r="QU6" s="8">
        <f>'p2023'!QU6</f>
        <v>42619</v>
      </c>
      <c r="QV6" s="8">
        <f>'p2023'!QV6</f>
        <v>42613</v>
      </c>
      <c r="QW6" s="8">
        <f>'p2023'!QW6</f>
        <v>42612</v>
      </c>
      <c r="QX6" s="8">
        <f>'p2023'!QX6</f>
        <v>42611</v>
      </c>
      <c r="QY6" s="8">
        <f>'p2023'!QY6</f>
        <v>42606</v>
      </c>
      <c r="QZ6" s="8">
        <f>'p2023'!QZ6</f>
        <v>42557</v>
      </c>
      <c r="RA6" s="8">
        <f>'p2023'!RA6</f>
        <v>42552</v>
      </c>
      <c r="RB6" s="8">
        <f>'p2023'!RB6</f>
        <v>42551</v>
      </c>
      <c r="RC6" s="8">
        <f>'p2023'!RC6</f>
        <v>42543</v>
      </c>
      <c r="RD6" s="8">
        <f>'p2023'!RD6</f>
        <v>42543</v>
      </c>
      <c r="RE6" s="8">
        <f>'p2023'!RE6</f>
        <v>42537</v>
      </c>
      <c r="RF6" s="8">
        <f>'p2023'!RF6</f>
        <v>42536</v>
      </c>
      <c r="RG6" s="8">
        <f>'p2023'!RG6</f>
        <v>42535</v>
      </c>
      <c r="RH6" s="8">
        <f>'p2023'!RH6</f>
        <v>42529</v>
      </c>
      <c r="RI6" s="8">
        <f>'p2023'!RI6</f>
        <v>42522</v>
      </c>
      <c r="RJ6" s="8">
        <f>'p2023'!RJ6</f>
        <v>42508</v>
      </c>
      <c r="RK6" s="8">
        <f>'p2023'!RK6</f>
        <v>42500</v>
      </c>
      <c r="RL6" s="8">
        <f>'p2023'!RL6</f>
        <v>42493</v>
      </c>
      <c r="RM6" s="8">
        <f>'p2023'!RM6</f>
        <v>42488</v>
      </c>
      <c r="RN6" s="8">
        <f>'p2023'!RN6</f>
        <v>42488</v>
      </c>
      <c r="RO6" s="8">
        <f>'p2023'!RO6</f>
        <v>42487</v>
      </c>
      <c r="RP6" s="8">
        <f>'p2023'!RP6</f>
        <v>42481</v>
      </c>
      <c r="RQ6" s="8">
        <f>'p2023'!RQ6</f>
        <v>42480</v>
      </c>
      <c r="RR6" s="8">
        <f>'p2023'!RR6</f>
        <v>42474</v>
      </c>
      <c r="RS6" s="8">
        <f>'p2023'!RS6</f>
        <v>42473</v>
      </c>
      <c r="RT6" s="8">
        <f>'p2023'!RT6</f>
        <v>42472</v>
      </c>
      <c r="RU6" s="8">
        <f>'p2023'!RU6</f>
        <v>42466</v>
      </c>
      <c r="RV6" s="8">
        <f>'p2023'!RV6</f>
        <v>42459</v>
      </c>
      <c r="RW6" s="8">
        <f>'p2023'!RW6</f>
        <v>42452</v>
      </c>
      <c r="RX6" s="8">
        <f>'p2023'!RX6</f>
        <v>42445</v>
      </c>
      <c r="RY6" s="8">
        <f>'p2023'!RY6</f>
        <v>42444</v>
      </c>
      <c r="RZ6" s="8">
        <f>'p2023'!RZ6</f>
        <v>42426</v>
      </c>
      <c r="SA6" s="8">
        <f>'p2023'!SA6</f>
        <v>42424</v>
      </c>
      <c r="SB6" s="8">
        <f>'p2023'!SB6</f>
        <v>42411</v>
      </c>
      <c r="SC6" s="8">
        <f>'p2023'!SC6</f>
        <v>42409</v>
      </c>
      <c r="SD6" s="8">
        <f>'p2023'!SD6</f>
        <v>42404</v>
      </c>
      <c r="SE6" s="8">
        <f>'p2023'!SE6</f>
        <v>42395</v>
      </c>
      <c r="SF6" s="8">
        <f>'p2023'!SF6</f>
        <v>42376</v>
      </c>
      <c r="SG6" s="8">
        <f>'p2023'!SG6</f>
        <v>42359</v>
      </c>
      <c r="SH6" s="8">
        <f>'p2023'!SH6</f>
        <v>42359</v>
      </c>
      <c r="SI6" s="8">
        <f>'p2023'!SI6</f>
        <v>42353</v>
      </c>
      <c r="SJ6" s="8">
        <f>'p2023'!SJ6</f>
        <v>42353</v>
      </c>
      <c r="SK6" s="8">
        <f>'p2023'!SK6</f>
        <v>42348</v>
      </c>
      <c r="SL6" s="8">
        <f>'p2023'!SL6</f>
        <v>42347</v>
      </c>
      <c r="SM6" s="8">
        <f>'p2023'!SM6</f>
        <v>42347</v>
      </c>
      <c r="SN6" s="8">
        <f>'p2023'!SN6</f>
        <v>42340</v>
      </c>
      <c r="SO6" s="8">
        <f>'p2023'!SO6</f>
        <v>42332</v>
      </c>
      <c r="SP6" s="8">
        <f>'p2023'!SP6</f>
        <v>42331</v>
      </c>
      <c r="SQ6" s="8">
        <f>'p2023'!SQ6</f>
        <v>42320</v>
      </c>
      <c r="SR6" s="8">
        <f>'p2023'!SR6</f>
        <v>42318</v>
      </c>
      <c r="SS6" s="8">
        <f>'p2023'!SS6</f>
        <v>42317</v>
      </c>
      <c r="ST6" s="8">
        <f>'p2023'!ST6</f>
        <v>42313</v>
      </c>
      <c r="SU6" s="8">
        <f>'p2023'!SU6</f>
        <v>42310</v>
      </c>
      <c r="SV6" s="8">
        <f>'p2023'!SV6</f>
        <v>42305</v>
      </c>
      <c r="SW6" s="8">
        <f>'p2023'!SW6</f>
        <v>42298</v>
      </c>
      <c r="SX6" s="8">
        <f>'p2023'!SX6</f>
        <v>42285</v>
      </c>
      <c r="SY6" s="8">
        <f>'p2023'!SY6</f>
        <v>42284</v>
      </c>
      <c r="SZ6" s="8">
        <f>'p2023'!SZ6</f>
        <v>42283</v>
      </c>
      <c r="TA6" s="8">
        <f>'p2023'!TA6</f>
        <v>42271</v>
      </c>
      <c r="TB6" s="8">
        <f>'p2023'!TB6</f>
        <v>42271</v>
      </c>
      <c r="TC6" s="8">
        <f>'p2023'!TC6</f>
        <v>42268</v>
      </c>
      <c r="TD6" s="8">
        <f>'p2023'!TD6</f>
        <v>42250</v>
      </c>
      <c r="TE6" s="8">
        <f>'p2023'!TE6</f>
        <v>42249</v>
      </c>
      <c r="TF6" s="8">
        <f>'p2023'!TF6</f>
        <v>42249</v>
      </c>
      <c r="TG6" s="8">
        <f>'p2023'!TG6</f>
        <v>42243</v>
      </c>
      <c r="TH6" s="8">
        <f>'p2023'!TH6</f>
        <v>42242</v>
      </c>
      <c r="TI6" s="8">
        <f>'p2023'!TI6</f>
        <v>42241</v>
      </c>
      <c r="TJ6" s="8">
        <f>'p2023'!TJ6</f>
        <v>42240</v>
      </c>
      <c r="TK6" s="8">
        <f>'p2023'!TK6</f>
        <v>42237</v>
      </c>
      <c r="TL6" s="8">
        <f>'p2023'!TL6</f>
        <v>42237</v>
      </c>
      <c r="TM6" s="8">
        <f>'p2023'!TM6</f>
        <v>42186</v>
      </c>
      <c r="TN6" s="8">
        <f>'p2023'!TN6</f>
        <v>42185</v>
      </c>
      <c r="TO6" s="8">
        <f>'p2023'!TO6</f>
        <v>42180</v>
      </c>
      <c r="TP6" s="8">
        <f>'p2023'!TP6</f>
        <v>42172</v>
      </c>
      <c r="TQ6" s="8">
        <f>'p2023'!TQ6</f>
        <v>42170</v>
      </c>
      <c r="TR6" s="8">
        <f>'p2023'!TR6</f>
        <v>42166</v>
      </c>
      <c r="TS6" s="8">
        <f>'p2023'!TS6</f>
        <v>42165</v>
      </c>
      <c r="TT6" s="8">
        <f>'p2023'!TT6</f>
        <v>42164</v>
      </c>
      <c r="TU6" s="8">
        <f>'p2023'!TU6</f>
        <v>42158</v>
      </c>
      <c r="TV6" s="8">
        <f>'p2023'!TV6</f>
        <v>42129</v>
      </c>
      <c r="TW6" s="8">
        <f>'p2023'!TW6</f>
        <v>42129</v>
      </c>
      <c r="TX6" s="8">
        <f>'p2023'!TX6</f>
        <v>42123</v>
      </c>
      <c r="TY6" s="8">
        <f>'p2023'!TY6</f>
        <v>42123</v>
      </c>
      <c r="TZ6" s="8">
        <f>'p2023'!TZ6</f>
        <v>42117</v>
      </c>
      <c r="UA6" s="8">
        <f>'p2023'!UA6</f>
        <v>42117</v>
      </c>
      <c r="UB6" s="8">
        <f>'p2023'!UB6</f>
        <v>42115</v>
      </c>
      <c r="UC6" s="8">
        <f>'p2023'!UC6</f>
        <v>42115</v>
      </c>
      <c r="UD6" s="8">
        <f>'p2023'!UD6</f>
        <v>42114</v>
      </c>
      <c r="UE6" s="8">
        <f>'p2023'!UE6</f>
        <v>42109</v>
      </c>
      <c r="UF6" s="8">
        <f>'p2023'!UF6</f>
        <v>42108</v>
      </c>
      <c r="UG6" s="8">
        <f>'p2023'!UG6</f>
        <v>42090</v>
      </c>
      <c r="UH6" s="8">
        <f>'p2023'!UH6</f>
        <v>42088</v>
      </c>
      <c r="UI6" s="8">
        <f>'p2023'!UI6</f>
        <v>42088</v>
      </c>
      <c r="UJ6" s="8">
        <f>'p2023'!UJ6</f>
        <v>42080</v>
      </c>
      <c r="UK6" s="8">
        <f>'p2023'!UK6</f>
        <v>42074</v>
      </c>
      <c r="UL6" s="8">
        <f>'p2023'!UL6</f>
        <v>42047</v>
      </c>
      <c r="UM6" s="8">
        <f>'p2023'!UM6</f>
        <v>42045</v>
      </c>
      <c r="UN6" s="8">
        <f>'p2023'!UN6</f>
        <v>42040</v>
      </c>
      <c r="UO6" s="8">
        <f>'p2023'!UO6</f>
        <v>42031</v>
      </c>
      <c r="UP6" s="8">
        <f>'p2023'!UP6</f>
        <v>42024</v>
      </c>
      <c r="UQ6" s="8">
        <f>'p2023'!UQ6</f>
        <v>42019</v>
      </c>
      <c r="UR6" s="8">
        <f>'p2023'!UR6</f>
        <v>42012</v>
      </c>
      <c r="US6" s="8">
        <f>'p2023'!US6</f>
        <v>41992</v>
      </c>
      <c r="UT6" s="8">
        <f>'p2023'!UT6</f>
        <v>41991</v>
      </c>
      <c r="UU6" s="8">
        <f>'p2023'!UU6</f>
        <v>41989</v>
      </c>
      <c r="UV6" s="8">
        <f>'p2023'!UV6</f>
        <v>41984</v>
      </c>
      <c r="UW6" s="8">
        <f>'p2023'!UW6</f>
        <v>41982</v>
      </c>
      <c r="UX6" s="8">
        <f>'p2023'!UX6</f>
        <v>41982</v>
      </c>
      <c r="UY6" s="8">
        <f>'p2023'!UY6</f>
        <v>41975</v>
      </c>
      <c r="UZ6" s="8">
        <f>'p2023'!UZ6</f>
        <v>41968</v>
      </c>
      <c r="VA6" s="8">
        <f>'p2023'!VA6</f>
        <v>41968</v>
      </c>
      <c r="VB6" s="8">
        <f>'p2023'!VB6</f>
        <v>41968</v>
      </c>
      <c r="VC6" s="8">
        <f>'p2023'!VC6</f>
        <v>41949</v>
      </c>
      <c r="VD6" s="8">
        <f>'p2023'!VD6</f>
        <v>41948</v>
      </c>
      <c r="VE6" s="8">
        <f>'p2023'!VE6</f>
        <v>41947</v>
      </c>
      <c r="VF6" s="8">
        <f>'p2023'!VF6</f>
        <v>41940</v>
      </c>
      <c r="VG6" s="8">
        <f>'p2023'!VG6</f>
        <v>41935</v>
      </c>
      <c r="VH6" s="8">
        <f>'p2023'!VH6</f>
        <v>41926</v>
      </c>
      <c r="VI6" s="8">
        <f>'p2023'!VI6</f>
        <v>41925</v>
      </c>
      <c r="VJ6" s="8">
        <f>'p2023'!VJ6</f>
        <v>41920</v>
      </c>
      <c r="VK6" s="8">
        <f>'p2023'!VK6</f>
        <v>41912</v>
      </c>
      <c r="VL6" s="8">
        <f>'p2023'!VL6</f>
        <v>41907</v>
      </c>
      <c r="VM6" s="8">
        <f>'p2023'!VM6</f>
        <v>41886</v>
      </c>
      <c r="VN6" s="8">
        <f>'p2023'!VN6</f>
        <v>41885</v>
      </c>
      <c r="VO6" s="8">
        <f>'p2023'!VO6</f>
        <v>41884</v>
      </c>
      <c r="VP6" s="8">
        <f>'p2023'!VP6</f>
        <v>41881</v>
      </c>
      <c r="VQ6" s="8">
        <f>'p2023'!VQ6</f>
        <v>41879</v>
      </c>
      <c r="VR6" s="8">
        <f>'p2023'!VR6</f>
        <v>41878</v>
      </c>
      <c r="VS6" s="8">
        <f>'p2023'!VS6</f>
        <v>41877</v>
      </c>
      <c r="VT6" s="8">
        <f>'p2023'!VT6</f>
        <v>41877</v>
      </c>
      <c r="VU6" s="8">
        <f>'p2023'!VU6</f>
        <v>41874</v>
      </c>
      <c r="VV6" s="8">
        <f>'p2023'!VV6</f>
        <v>41869</v>
      </c>
      <c r="VW6" s="8">
        <f>'p2023'!VW6</f>
        <v>41824</v>
      </c>
      <c r="VX6" s="8">
        <f>'p2023'!VX6</f>
        <v>41823</v>
      </c>
      <c r="VY6" s="8">
        <f>'p2023'!VY6</f>
        <v>41815</v>
      </c>
      <c r="VZ6" s="8">
        <f>'p2023'!VZ6</f>
        <v>41808</v>
      </c>
      <c r="WA6" s="8">
        <f>'p2023'!WA6</f>
        <v>41808</v>
      </c>
      <c r="WB6" s="8">
        <f>'p2023'!WB6</f>
        <v>41806</v>
      </c>
      <c r="WC6" s="8">
        <f>'p2023'!WC6</f>
        <v>41801</v>
      </c>
      <c r="WD6" s="8">
        <f>'p2023'!WD6</f>
        <v>41800</v>
      </c>
      <c r="WE6" s="8">
        <f>'p2023'!WE6</f>
        <v>41794</v>
      </c>
      <c r="WF6" s="8">
        <f>'p2023'!WF6</f>
        <v>41774</v>
      </c>
      <c r="WG6" s="8">
        <f>'p2023'!WG6</f>
        <v>41772</v>
      </c>
      <c r="WH6" s="8">
        <f>'p2023'!WH6</f>
        <v>41765</v>
      </c>
      <c r="WI6" s="8">
        <f>'p2023'!WI6</f>
        <v>41764</v>
      </c>
      <c r="WJ6" s="8">
        <f>'p2023'!WJ6</f>
        <v>41764</v>
      </c>
      <c r="WK6" s="8">
        <f>'p2023'!WK6</f>
        <v>41758</v>
      </c>
      <c r="WL6" s="8">
        <f>'p2023'!WL6</f>
        <v>41738</v>
      </c>
      <c r="WM6" s="8">
        <f>'p2023'!WM6</f>
        <v>41738</v>
      </c>
      <c r="WN6" s="8">
        <f>'p2023'!WN6</f>
        <v>41737</v>
      </c>
      <c r="WO6" s="8">
        <f>'p2023'!WO6</f>
        <v>41737</v>
      </c>
      <c r="WP6" s="8">
        <f>'p2023'!WP6</f>
        <v>41737</v>
      </c>
      <c r="WQ6" s="8">
        <f>'p2023'!WQ6</f>
        <v>41732</v>
      </c>
      <c r="WR6" s="8">
        <f>'p2023'!WR6</f>
        <v>41725</v>
      </c>
      <c r="WS6" s="8">
        <f>'p2023'!WS6</f>
        <v>41724</v>
      </c>
      <c r="WT6" s="8">
        <f>'p2023'!WT6</f>
        <v>41717</v>
      </c>
      <c r="WU6" s="8">
        <f>'p2023'!WU6</f>
        <v>41710</v>
      </c>
      <c r="WV6" s="8">
        <f>'p2023'!WV6</f>
        <v>41695</v>
      </c>
      <c r="WW6" s="8">
        <f>'p2023'!WW6</f>
        <v>41690</v>
      </c>
      <c r="WX6" s="8">
        <f>'p2023'!WX6</f>
        <v>41684</v>
      </c>
      <c r="WY6" s="8">
        <f>'p2023'!WY6</f>
        <v>41683</v>
      </c>
      <c r="WZ6" s="8">
        <f>'p2023'!WZ6</f>
        <v>41681</v>
      </c>
      <c r="XA6" s="8">
        <f>'p2023'!XA6</f>
        <v>41675</v>
      </c>
      <c r="XB6" s="8">
        <f>'p2023'!XB6</f>
        <v>41660</v>
      </c>
      <c r="XC6" s="8">
        <f>'p2023'!XC6</f>
        <v>41627</v>
      </c>
      <c r="XD6" s="8">
        <f>'p2023'!XD6</f>
        <v>41627</v>
      </c>
      <c r="XE6" s="8">
        <f>'p2023'!XE6</f>
        <v>41626</v>
      </c>
      <c r="XF6" s="8"/>
    </row>
    <row r="7" spans="1:630" s="11" customFormat="1" ht="13.5" customHeight="1" x14ac:dyDescent="0.25">
      <c r="A7" s="9" t="s">
        <v>22</v>
      </c>
      <c r="B7" s="32" t="str">
        <f>CONCATENATE(YEAR(B6),":",INT((B6-(DATE(YEAR(B6+(MOD(8-WEEKDAY(B6),7)-3)),1,1))-3+MOD(WEEKDAY(DATE(YEAR(B6+(MOD(8-WEEKDAY(B6),7)-3)),1,1))+1,7))/7)+1)</f>
        <v>2024:16</v>
      </c>
      <c r="C7" s="32" t="str">
        <f>CONCATENATE(YEAR(C6),":",INT((C6-(DATE(YEAR(C6+(MOD(8-WEEKDAY(C6),7)-3)),1,1))-3+MOD(WEEKDAY(DATE(YEAR(C6+(MOD(8-WEEKDAY(C6),7)-3)),1,1))+1,7))/7)+1)</f>
        <v>2024:13</v>
      </c>
      <c r="D7" s="32" t="str">
        <f t="shared" ref="D7:BO7" si="0">CONCATENATE(YEAR(D6),":",INT((D6-(DATE(YEAR(D6+(MOD(8-WEEKDAY(D6),7)-3)),1,1))-3+MOD(WEEKDAY(DATE(YEAR(D6+(MOD(8-WEEKDAY(D6),7)-3)),1,1))+1,7))/7)+1)</f>
        <v>2024:13</v>
      </c>
      <c r="E7" s="32" t="str">
        <f t="shared" si="0"/>
        <v>2024:12</v>
      </c>
      <c r="F7" s="32" t="str">
        <f t="shared" si="0"/>
        <v>2024:12</v>
      </c>
      <c r="G7" s="32" t="str">
        <f t="shared" si="0"/>
        <v>2024:10</v>
      </c>
      <c r="H7" s="32" t="str">
        <f t="shared" si="0"/>
        <v>2024:10</v>
      </c>
      <c r="I7" s="32" t="str">
        <f t="shared" si="0"/>
        <v>2024:8</v>
      </c>
      <c r="J7" s="32" t="str">
        <f t="shared" si="0"/>
        <v>2024:4</v>
      </c>
      <c r="K7" s="32" t="str">
        <f t="shared" si="0"/>
        <v>2024:4</v>
      </c>
      <c r="L7" s="32" t="str">
        <f t="shared" si="0"/>
        <v>2024:4</v>
      </c>
      <c r="M7" s="32" t="str">
        <f t="shared" si="0"/>
        <v>2024:4</v>
      </c>
      <c r="N7" s="32" t="str">
        <f t="shared" si="0"/>
        <v>2023:51</v>
      </c>
      <c r="O7" s="32" t="str">
        <f t="shared" si="0"/>
        <v>2023:51</v>
      </c>
      <c r="P7" s="32" t="str">
        <f t="shared" si="0"/>
        <v>2023:51</v>
      </c>
      <c r="Q7" s="32" t="str">
        <f t="shared" si="0"/>
        <v>2023:50</v>
      </c>
      <c r="R7" s="32" t="str">
        <f t="shared" si="0"/>
        <v>2023:50</v>
      </c>
      <c r="S7" s="32" t="str">
        <f t="shared" si="0"/>
        <v>2023:49</v>
      </c>
      <c r="T7" s="32" t="str">
        <f t="shared" si="0"/>
        <v>2023:49</v>
      </c>
      <c r="U7" s="32" t="str">
        <f t="shared" si="0"/>
        <v>2023:48</v>
      </c>
      <c r="V7" s="32" t="str">
        <f t="shared" si="0"/>
        <v>2023:47</v>
      </c>
      <c r="W7" s="32" t="str">
        <f t="shared" si="0"/>
        <v>2023:46</v>
      </c>
      <c r="X7" s="32" t="str">
        <f t="shared" si="0"/>
        <v>2023:46</v>
      </c>
      <c r="Y7" s="32" t="str">
        <f t="shared" si="0"/>
        <v>2023:46</v>
      </c>
      <c r="Z7" s="32" t="str">
        <f t="shared" si="0"/>
        <v>2023:46</v>
      </c>
      <c r="AA7" s="32" t="str">
        <f t="shared" si="0"/>
        <v>2023:46</v>
      </c>
      <c r="AB7" s="32" t="str">
        <f t="shared" si="0"/>
        <v>2023:45</v>
      </c>
      <c r="AC7" s="32" t="str">
        <f t="shared" si="0"/>
        <v>2023:43</v>
      </c>
      <c r="AD7" s="32" t="str">
        <f t="shared" si="0"/>
        <v>2023:42</v>
      </c>
      <c r="AE7" s="32" t="str">
        <f t="shared" si="0"/>
        <v>2023:39</v>
      </c>
      <c r="AF7" s="32" t="str">
        <f t="shared" si="0"/>
        <v>2023:38</v>
      </c>
      <c r="AG7" s="32" t="str">
        <f t="shared" si="0"/>
        <v>2023:38</v>
      </c>
      <c r="AH7" s="32" t="str">
        <f t="shared" si="0"/>
        <v>2023:38</v>
      </c>
      <c r="AI7" s="32" t="str">
        <f t="shared" si="0"/>
        <v>2023:38</v>
      </c>
      <c r="AJ7" s="32" t="str">
        <f t="shared" si="0"/>
        <v>2023:37</v>
      </c>
      <c r="AK7" s="32" t="str">
        <f t="shared" si="0"/>
        <v>2023:36</v>
      </c>
      <c r="AL7" s="32" t="str">
        <f t="shared" si="0"/>
        <v>2023:36</v>
      </c>
      <c r="AM7" s="32" t="str">
        <f t="shared" si="0"/>
        <v>2023:36</v>
      </c>
      <c r="AN7" s="32" t="str">
        <f t="shared" si="0"/>
        <v>2023:35</v>
      </c>
      <c r="AO7" s="32" t="str">
        <f t="shared" si="0"/>
        <v>2023:34</v>
      </c>
      <c r="AP7" s="32" t="str">
        <f t="shared" si="0"/>
        <v>2023:34</v>
      </c>
      <c r="AQ7" s="32" t="str">
        <f t="shared" si="0"/>
        <v>2023:26</v>
      </c>
      <c r="AR7" s="32" t="str">
        <f t="shared" si="0"/>
        <v>2023:26</v>
      </c>
      <c r="AS7" s="32" t="str">
        <f t="shared" si="0"/>
        <v>2023:25</v>
      </c>
      <c r="AT7" s="32" t="str">
        <f t="shared" si="0"/>
        <v>2023:25</v>
      </c>
      <c r="AU7" s="32" t="str">
        <f t="shared" si="0"/>
        <v>2023:25</v>
      </c>
      <c r="AV7" s="32" t="str">
        <f t="shared" si="0"/>
        <v>2023:24</v>
      </c>
      <c r="AW7" s="32" t="str">
        <f t="shared" si="0"/>
        <v>2023:24</v>
      </c>
      <c r="AX7" s="32" t="str">
        <f t="shared" si="0"/>
        <v>2023:24</v>
      </c>
      <c r="AY7" s="32" t="str">
        <f t="shared" si="0"/>
        <v>2023:23</v>
      </c>
      <c r="AZ7" s="32" t="str">
        <f t="shared" si="0"/>
        <v>2023:21</v>
      </c>
      <c r="BA7" s="32" t="str">
        <f t="shared" si="0"/>
        <v>2023:21</v>
      </c>
      <c r="BB7" s="32" t="str">
        <f t="shared" si="0"/>
        <v>2023:20</v>
      </c>
      <c r="BC7" s="32" t="str">
        <f t="shared" si="0"/>
        <v>2023:20</v>
      </c>
      <c r="BD7" s="32" t="str">
        <f t="shared" si="0"/>
        <v>2023:20</v>
      </c>
      <c r="BE7" s="32" t="str">
        <f t="shared" si="0"/>
        <v>2023:19</v>
      </c>
      <c r="BF7" s="32" t="str">
        <f t="shared" si="0"/>
        <v>2023:19</v>
      </c>
      <c r="BG7" s="32" t="str">
        <f t="shared" si="0"/>
        <v>2023:18</v>
      </c>
      <c r="BH7" s="32" t="str">
        <f t="shared" si="0"/>
        <v>2023:17</v>
      </c>
      <c r="BI7" s="32" t="str">
        <f t="shared" si="0"/>
        <v>2023:17</v>
      </c>
      <c r="BJ7" s="32" t="str">
        <f t="shared" si="0"/>
        <v>2023:16</v>
      </c>
      <c r="BK7" s="32" t="str">
        <f t="shared" si="0"/>
        <v>2023:14</v>
      </c>
      <c r="BL7" s="32" t="str">
        <f t="shared" si="0"/>
        <v>2023:13</v>
      </c>
      <c r="BM7" s="32" t="str">
        <f t="shared" si="0"/>
        <v>2023:12</v>
      </c>
      <c r="BN7" s="32" t="str">
        <f t="shared" si="0"/>
        <v>2023:10</v>
      </c>
      <c r="BO7" s="32" t="str">
        <f t="shared" si="0"/>
        <v>2023:8</v>
      </c>
      <c r="BP7" s="32" t="str">
        <f t="shared" ref="BP7:EA7" si="1">CONCATENATE(YEAR(BP6),":",INT((BP6-(DATE(YEAR(BP6+(MOD(8-WEEKDAY(BP6),7)-3)),1,1))-3+MOD(WEEKDAY(DATE(YEAR(BP6+(MOD(8-WEEKDAY(BP6),7)-3)),1,1))+1,7))/7)+1)</f>
        <v>2023:6</v>
      </c>
      <c r="BQ7" s="32" t="str">
        <f t="shared" si="1"/>
        <v>2023:6</v>
      </c>
      <c r="BR7" s="32" t="str">
        <f t="shared" si="1"/>
        <v>2023:4</v>
      </c>
      <c r="BS7" s="32" t="str">
        <f t="shared" si="1"/>
        <v>2023:4</v>
      </c>
      <c r="BT7" s="32" t="str">
        <f t="shared" si="1"/>
        <v>2023:4</v>
      </c>
      <c r="BU7" s="32" t="str">
        <f t="shared" si="1"/>
        <v>2023:4</v>
      </c>
      <c r="BV7" s="32" t="str">
        <f t="shared" si="1"/>
        <v>2023:1</v>
      </c>
      <c r="BW7" s="32" t="str">
        <f t="shared" si="1"/>
        <v>2022:51</v>
      </c>
      <c r="BX7" s="32" t="str">
        <f t="shared" si="1"/>
        <v>2022:51</v>
      </c>
      <c r="BY7" s="32" t="str">
        <f t="shared" si="1"/>
        <v>2022:51</v>
      </c>
      <c r="BZ7" s="32" t="str">
        <f t="shared" si="1"/>
        <v>2022:50</v>
      </c>
      <c r="CA7" s="32" t="str">
        <f t="shared" si="1"/>
        <v>2022:50</v>
      </c>
      <c r="CB7" s="32" t="str">
        <f t="shared" si="1"/>
        <v>2022:50</v>
      </c>
      <c r="CC7" s="32" t="str">
        <f t="shared" si="1"/>
        <v>2022:49</v>
      </c>
      <c r="CD7" s="32" t="str">
        <f t="shared" si="1"/>
        <v>2022:47</v>
      </c>
      <c r="CE7" s="32" t="str">
        <f t="shared" si="1"/>
        <v>2022:47</v>
      </c>
      <c r="CF7" s="32" t="str">
        <f t="shared" si="1"/>
        <v>2022:47</v>
      </c>
      <c r="CG7" s="32" t="str">
        <f t="shared" si="1"/>
        <v>2022:46</v>
      </c>
      <c r="CH7" s="32" t="str">
        <f t="shared" si="1"/>
        <v>2022:45</v>
      </c>
      <c r="CI7" s="32" t="str">
        <f t="shared" si="1"/>
        <v>2022:45</v>
      </c>
      <c r="CJ7" s="32" t="str">
        <f t="shared" si="1"/>
        <v>2022:45</v>
      </c>
      <c r="CK7" s="32" t="str">
        <f t="shared" si="1"/>
        <v>2022:45</v>
      </c>
      <c r="CL7" s="32" t="str">
        <f t="shared" si="1"/>
        <v>2022:43</v>
      </c>
      <c r="CM7" s="32" t="str">
        <f t="shared" si="1"/>
        <v>2022:43</v>
      </c>
      <c r="CN7" s="32" t="str">
        <f t="shared" si="1"/>
        <v>2022:40</v>
      </c>
      <c r="CO7" s="32" t="str">
        <f t="shared" si="1"/>
        <v>2022:39</v>
      </c>
      <c r="CP7" s="32" t="str">
        <f t="shared" si="1"/>
        <v>2022:38</v>
      </c>
      <c r="CQ7" s="32" t="str">
        <f t="shared" si="1"/>
        <v>2022:38</v>
      </c>
      <c r="CR7" s="32" t="str">
        <f t="shared" si="1"/>
        <v>2022:38</v>
      </c>
      <c r="CS7" s="32" t="str">
        <f t="shared" si="1"/>
        <v>2022:36</v>
      </c>
      <c r="CT7" s="32" t="str">
        <f t="shared" si="1"/>
        <v>2022:36</v>
      </c>
      <c r="CU7" s="32" t="str">
        <f t="shared" si="1"/>
        <v>2022:35</v>
      </c>
      <c r="CV7" s="32" t="str">
        <f t="shared" si="1"/>
        <v>2022:34</v>
      </c>
      <c r="CW7" s="32" t="str">
        <f t="shared" si="1"/>
        <v>2022:33</v>
      </c>
      <c r="CX7" s="32" t="str">
        <f t="shared" si="1"/>
        <v>2022:26</v>
      </c>
      <c r="CY7" s="32" t="str">
        <f t="shared" si="1"/>
        <v>2022:25</v>
      </c>
      <c r="CZ7" s="32" t="str">
        <f t="shared" si="1"/>
        <v>2022:25</v>
      </c>
      <c r="DA7" s="32" t="str">
        <f t="shared" si="1"/>
        <v>2022:25</v>
      </c>
      <c r="DB7" s="32" t="str">
        <f t="shared" si="1"/>
        <v>2022:25</v>
      </c>
      <c r="DC7" s="32" t="str">
        <f t="shared" si="1"/>
        <v>2022:24</v>
      </c>
      <c r="DD7" s="32" t="str">
        <f t="shared" si="1"/>
        <v>2022:24</v>
      </c>
      <c r="DE7" s="32" t="str">
        <f t="shared" si="1"/>
        <v>2022:24</v>
      </c>
      <c r="DF7" s="32" t="str">
        <f t="shared" si="1"/>
        <v>2022:23</v>
      </c>
      <c r="DG7" s="32" t="str">
        <f t="shared" si="1"/>
        <v>2022:21</v>
      </c>
      <c r="DH7" s="32" t="str">
        <f t="shared" si="1"/>
        <v>2022:20</v>
      </c>
      <c r="DI7" s="32" t="str">
        <f t="shared" si="1"/>
        <v>2022:20</v>
      </c>
      <c r="DJ7" s="32" t="str">
        <f t="shared" si="1"/>
        <v>2022:20</v>
      </c>
      <c r="DK7" s="32" t="str">
        <f t="shared" si="1"/>
        <v>2022:20</v>
      </c>
      <c r="DL7" s="32" t="str">
        <f t="shared" si="1"/>
        <v>2022:19</v>
      </c>
      <c r="DM7" s="32" t="str">
        <f t="shared" si="1"/>
        <v>2022:19</v>
      </c>
      <c r="DN7" s="32" t="str">
        <f t="shared" si="1"/>
        <v>2022:19</v>
      </c>
      <c r="DO7" s="32" t="str">
        <f t="shared" si="1"/>
        <v>2022:17</v>
      </c>
      <c r="DP7" s="32" t="str">
        <f t="shared" si="1"/>
        <v>2022:16</v>
      </c>
      <c r="DQ7" s="32" t="str">
        <f t="shared" si="1"/>
        <v>2022:14</v>
      </c>
      <c r="DR7" s="32" t="str">
        <f t="shared" si="1"/>
        <v>2022:14</v>
      </c>
      <c r="DS7" s="32" t="str">
        <f t="shared" si="1"/>
        <v>2022:14</v>
      </c>
      <c r="DT7" s="32" t="str">
        <f t="shared" si="1"/>
        <v>2022:13</v>
      </c>
      <c r="DU7" s="32" t="str">
        <f t="shared" si="1"/>
        <v>2022:13</v>
      </c>
      <c r="DV7" s="32" t="str">
        <f t="shared" si="1"/>
        <v>2022:12</v>
      </c>
      <c r="DW7" s="32" t="str">
        <f t="shared" si="1"/>
        <v>2022:10</v>
      </c>
      <c r="DX7" s="32" t="str">
        <f t="shared" si="1"/>
        <v>2022:8</v>
      </c>
      <c r="DY7" s="32" t="str">
        <f t="shared" si="1"/>
        <v>2022:6</v>
      </c>
      <c r="DZ7" s="32" t="str">
        <f t="shared" si="1"/>
        <v>2022:4</v>
      </c>
      <c r="EA7" s="32" t="str">
        <f t="shared" si="1"/>
        <v>2022:4</v>
      </c>
      <c r="EB7" s="32" t="str">
        <f t="shared" ref="EB7:GM7" si="2">CONCATENATE(YEAR(EB6),":",INT((EB6-(DATE(YEAR(EB6+(MOD(8-WEEKDAY(EB6),7)-3)),1,1))-3+MOD(WEEKDAY(DATE(YEAR(EB6+(MOD(8-WEEKDAY(EB6),7)-3)),1,1))+1,7))/7)+1)</f>
        <v>2022:4</v>
      </c>
      <c r="EC7" s="32" t="str">
        <f t="shared" si="2"/>
        <v>2022:3</v>
      </c>
      <c r="ED7" s="32" t="str">
        <f t="shared" si="2"/>
        <v>2022:1</v>
      </c>
      <c r="EE7" s="32" t="str">
        <f t="shared" si="2"/>
        <v>2022:51</v>
      </c>
      <c r="EF7" s="32" t="str">
        <f t="shared" si="2"/>
        <v>2021:50</v>
      </c>
      <c r="EG7" s="32" t="str">
        <f t="shared" si="2"/>
        <v>2021:50</v>
      </c>
      <c r="EH7" s="32" t="str">
        <f t="shared" si="2"/>
        <v>2021:50</v>
      </c>
      <c r="EI7" s="32" t="str">
        <f t="shared" si="2"/>
        <v>2021:49</v>
      </c>
      <c r="EJ7" s="32" t="str">
        <f t="shared" si="2"/>
        <v>2021:48</v>
      </c>
      <c r="EK7" s="32" t="str">
        <f t="shared" si="2"/>
        <v>2021:47</v>
      </c>
      <c r="EL7" s="32" t="str">
        <f t="shared" si="2"/>
        <v>2021:46</v>
      </c>
      <c r="EM7" s="32" t="str">
        <f t="shared" si="2"/>
        <v>2021:46</v>
      </c>
      <c r="EN7" s="32" t="str">
        <f t="shared" si="2"/>
        <v>2021:46</v>
      </c>
      <c r="EO7" s="32" t="str">
        <f t="shared" si="2"/>
        <v>2021:46</v>
      </c>
      <c r="EP7" s="32" t="str">
        <f t="shared" si="2"/>
        <v>2021:45</v>
      </c>
      <c r="EQ7" s="32" t="str">
        <f t="shared" si="2"/>
        <v>2021:45</v>
      </c>
      <c r="ER7" s="32" t="str">
        <f t="shared" si="2"/>
        <v>2021:43</v>
      </c>
      <c r="ES7" s="32" t="str">
        <f t="shared" si="2"/>
        <v>2021:43</v>
      </c>
      <c r="ET7" s="32" t="str">
        <f t="shared" si="2"/>
        <v>2021:42</v>
      </c>
      <c r="EU7" s="32" t="str">
        <f t="shared" si="2"/>
        <v>2021:40</v>
      </c>
      <c r="EV7" s="32" t="str">
        <f t="shared" si="2"/>
        <v>2021:39</v>
      </c>
      <c r="EW7" s="32" t="str">
        <f t="shared" si="2"/>
        <v>2021:38</v>
      </c>
      <c r="EX7" s="32" t="str">
        <f t="shared" si="2"/>
        <v>2021:38</v>
      </c>
      <c r="EY7" s="32" t="str">
        <f t="shared" si="2"/>
        <v>2021:36</v>
      </c>
      <c r="EZ7" s="32" t="str">
        <f t="shared" si="2"/>
        <v>2021:36</v>
      </c>
      <c r="FA7" s="32" t="str">
        <f t="shared" si="2"/>
        <v>2021:35</v>
      </c>
      <c r="FB7" s="32" t="str">
        <f t="shared" si="2"/>
        <v>2021:35</v>
      </c>
      <c r="FC7" s="32" t="str">
        <f t="shared" si="2"/>
        <v>2021:34</v>
      </c>
      <c r="FD7" s="32" t="str">
        <f t="shared" si="2"/>
        <v>2021:34</v>
      </c>
      <c r="FE7" s="32" t="str">
        <f t="shared" si="2"/>
        <v>2021:26</v>
      </c>
      <c r="FF7" s="32" t="str">
        <f t="shared" si="2"/>
        <v>2021:25</v>
      </c>
      <c r="FG7" s="32" t="str">
        <f t="shared" si="2"/>
        <v>2021:25</v>
      </c>
      <c r="FH7" s="32" t="str">
        <f t="shared" si="2"/>
        <v>2021:25</v>
      </c>
      <c r="FI7" s="32" t="str">
        <f t="shared" si="2"/>
        <v>2021:25</v>
      </c>
      <c r="FJ7" s="32" t="str">
        <f t="shared" si="2"/>
        <v>2021:24</v>
      </c>
      <c r="FK7" s="32" t="str">
        <f t="shared" si="2"/>
        <v>2021:24</v>
      </c>
      <c r="FL7" s="32" t="str">
        <f t="shared" si="2"/>
        <v>2021:23</v>
      </c>
      <c r="FM7" s="32" t="str">
        <f t="shared" si="2"/>
        <v>2021:22</v>
      </c>
      <c r="FN7" s="32" t="str">
        <f t="shared" si="2"/>
        <v>2021:21</v>
      </c>
      <c r="FO7" s="32" t="str">
        <f t="shared" si="2"/>
        <v>2021:20</v>
      </c>
      <c r="FP7" s="32" t="str">
        <f t="shared" si="2"/>
        <v>2021:19</v>
      </c>
      <c r="FQ7" s="32" t="str">
        <f t="shared" si="2"/>
        <v>2021:19</v>
      </c>
      <c r="FR7" s="32" t="str">
        <f t="shared" si="2"/>
        <v>2021:18</v>
      </c>
      <c r="FS7" s="32" t="str">
        <f t="shared" si="2"/>
        <v>2021:18</v>
      </c>
      <c r="FT7" s="32" t="str">
        <f t="shared" si="2"/>
        <v>2021:17</v>
      </c>
      <c r="FU7" s="32" t="str">
        <f t="shared" si="2"/>
        <v>2021:17</v>
      </c>
      <c r="FV7" s="32" t="str">
        <f t="shared" si="2"/>
        <v>2021:17</v>
      </c>
      <c r="FW7" s="32" t="str">
        <f t="shared" si="2"/>
        <v>2021:16</v>
      </c>
      <c r="FX7" s="32" t="str">
        <f t="shared" si="2"/>
        <v>2021:15</v>
      </c>
      <c r="FY7" s="32" t="str">
        <f t="shared" si="2"/>
        <v>2021:14</v>
      </c>
      <c r="FZ7" s="32" t="str">
        <f t="shared" si="2"/>
        <v>2021:13</v>
      </c>
      <c r="GA7" s="32" t="str">
        <f t="shared" si="2"/>
        <v>2021:12</v>
      </c>
      <c r="GB7" s="32" t="str">
        <f t="shared" si="2"/>
        <v>2021:10</v>
      </c>
      <c r="GC7" s="32" t="str">
        <f t="shared" si="2"/>
        <v>2021:8</v>
      </c>
      <c r="GD7" s="32" t="str">
        <f t="shared" si="2"/>
        <v>2021:6</v>
      </c>
      <c r="GE7" s="32" t="str">
        <f t="shared" si="2"/>
        <v>2021:4</v>
      </c>
      <c r="GF7" s="32" t="str">
        <f t="shared" si="2"/>
        <v>2021:4</v>
      </c>
      <c r="GG7" s="32" t="str">
        <f t="shared" si="2"/>
        <v>2021:3</v>
      </c>
      <c r="GH7" s="32" t="str">
        <f t="shared" si="2"/>
        <v>2021:3</v>
      </c>
      <c r="GI7" s="32" t="str">
        <f t="shared" si="2"/>
        <v>2021:1</v>
      </c>
      <c r="GJ7" s="32" t="str">
        <f t="shared" si="2"/>
        <v>2020:51</v>
      </c>
      <c r="GK7" s="32" t="str">
        <f t="shared" si="2"/>
        <v>2020:51</v>
      </c>
      <c r="GL7" s="32" t="str">
        <f t="shared" si="2"/>
        <v>2020:51</v>
      </c>
      <c r="GM7" s="32" t="str">
        <f t="shared" si="2"/>
        <v>2020:51</v>
      </c>
      <c r="GN7" s="32" t="str">
        <f t="shared" ref="GN7:IY7" si="3">CONCATENATE(YEAR(GN6),":",INT((GN6-(DATE(YEAR(GN6+(MOD(8-WEEKDAY(GN6),7)-3)),1,1))-3+MOD(WEEKDAY(DATE(YEAR(GN6+(MOD(8-WEEKDAY(GN6),7)-3)),1,1))+1,7))/7)+1)</f>
        <v>2020:50</v>
      </c>
      <c r="GO7" s="32" t="str">
        <f t="shared" si="3"/>
        <v>2020:50</v>
      </c>
      <c r="GP7" s="32" t="str">
        <f t="shared" si="3"/>
        <v>2020:49</v>
      </c>
      <c r="GQ7" s="32" t="str">
        <f t="shared" si="3"/>
        <v>2020:49</v>
      </c>
      <c r="GR7" s="32" t="str">
        <f t="shared" si="3"/>
        <v>2020:49</v>
      </c>
      <c r="GS7" s="32" t="str">
        <f t="shared" si="3"/>
        <v>2020:48</v>
      </c>
      <c r="GT7" s="32" t="str">
        <f t="shared" si="3"/>
        <v>2020:47</v>
      </c>
      <c r="GU7" s="32" t="str">
        <f t="shared" si="3"/>
        <v>2020:47</v>
      </c>
      <c r="GV7" s="32" t="str">
        <f t="shared" si="3"/>
        <v>2020:46</v>
      </c>
      <c r="GW7" s="32" t="str">
        <f t="shared" si="3"/>
        <v>2020:45</v>
      </c>
      <c r="GX7" s="32" t="str">
        <f t="shared" si="3"/>
        <v>2020:45</v>
      </c>
      <c r="GY7" s="32" t="str">
        <f t="shared" si="3"/>
        <v>2020:43</v>
      </c>
      <c r="GZ7" s="32" t="str">
        <f t="shared" si="3"/>
        <v>2020:43</v>
      </c>
      <c r="HA7" s="32" t="str">
        <f t="shared" si="3"/>
        <v>2020:41</v>
      </c>
      <c r="HB7" s="32" t="str">
        <f t="shared" si="3"/>
        <v>2020:41</v>
      </c>
      <c r="HC7" s="32" t="str">
        <f t="shared" si="3"/>
        <v>2020:40</v>
      </c>
      <c r="HD7" s="32" t="str">
        <f t="shared" si="3"/>
        <v>2020:39</v>
      </c>
      <c r="HE7" s="32" t="str">
        <f t="shared" si="3"/>
        <v>2020:39</v>
      </c>
      <c r="HF7" s="32" t="str">
        <f t="shared" si="3"/>
        <v>2020:38</v>
      </c>
      <c r="HG7" s="32" t="str">
        <f t="shared" si="3"/>
        <v>2020:38</v>
      </c>
      <c r="HH7" s="32" t="str">
        <f t="shared" si="3"/>
        <v>2020:38</v>
      </c>
      <c r="HI7" s="32" t="str">
        <f t="shared" si="3"/>
        <v>2020:37</v>
      </c>
      <c r="HJ7" s="32" t="str">
        <f t="shared" si="3"/>
        <v>2020:36</v>
      </c>
      <c r="HK7" s="32" t="str">
        <f t="shared" si="3"/>
        <v>2020:35</v>
      </c>
      <c r="HL7" s="32" t="str">
        <f t="shared" si="3"/>
        <v>2020:35</v>
      </c>
      <c r="HM7" s="32" t="str">
        <f t="shared" si="3"/>
        <v>2020:35</v>
      </c>
      <c r="HN7" s="32" t="str">
        <f t="shared" si="3"/>
        <v>2020:35</v>
      </c>
      <c r="HO7" s="32" t="str">
        <f t="shared" si="3"/>
        <v>2020:33</v>
      </c>
      <c r="HP7" s="32" t="str">
        <f t="shared" si="3"/>
        <v>2020:28</v>
      </c>
      <c r="HQ7" s="32" t="str">
        <f t="shared" si="3"/>
        <v>2020:27</v>
      </c>
      <c r="HR7" s="32" t="str">
        <f t="shared" si="3"/>
        <v>2020:25</v>
      </c>
      <c r="HS7" s="32" t="str">
        <f t="shared" si="3"/>
        <v>2020:25</v>
      </c>
      <c r="HT7" s="32" t="str">
        <f t="shared" si="3"/>
        <v>2020:25</v>
      </c>
      <c r="HU7" s="32" t="str">
        <f t="shared" si="3"/>
        <v>2020:25</v>
      </c>
      <c r="HV7" s="32" t="str">
        <f t="shared" si="3"/>
        <v>2020:25</v>
      </c>
      <c r="HW7" s="32" t="str">
        <f t="shared" si="3"/>
        <v>2020:24</v>
      </c>
      <c r="HX7" s="32" t="str">
        <f t="shared" si="3"/>
        <v>2020:24</v>
      </c>
      <c r="HY7" s="32" t="str">
        <f t="shared" si="3"/>
        <v>2020:24</v>
      </c>
      <c r="HZ7" s="32" t="str">
        <f t="shared" si="3"/>
        <v>2020:23</v>
      </c>
      <c r="IA7" s="32" t="str">
        <f t="shared" si="3"/>
        <v>2020:22</v>
      </c>
      <c r="IB7" s="32" t="str">
        <f t="shared" si="3"/>
        <v>2020:21</v>
      </c>
      <c r="IC7" s="32" t="str">
        <f t="shared" si="3"/>
        <v>2020:20</v>
      </c>
      <c r="ID7" s="32" t="str">
        <f t="shared" si="3"/>
        <v>2020:20</v>
      </c>
      <c r="IE7" s="32" t="str">
        <f t="shared" si="3"/>
        <v>2020:20</v>
      </c>
      <c r="IF7" s="32" t="str">
        <f t="shared" si="3"/>
        <v>2020:20</v>
      </c>
      <c r="IG7" s="32" t="str">
        <f t="shared" si="3"/>
        <v>2020:19</v>
      </c>
      <c r="IH7" s="32" t="str">
        <f t="shared" si="3"/>
        <v>2020:19</v>
      </c>
      <c r="II7" s="32" t="str">
        <f t="shared" si="3"/>
        <v>2020:18</v>
      </c>
      <c r="IJ7" s="32" t="str">
        <f t="shared" si="3"/>
        <v>2020:18</v>
      </c>
      <c r="IK7" s="32" t="str">
        <f t="shared" si="3"/>
        <v>2020:18</v>
      </c>
      <c r="IL7" s="32" t="str">
        <f t="shared" si="3"/>
        <v>2020:16</v>
      </c>
      <c r="IM7" s="32" t="str">
        <f t="shared" si="3"/>
        <v>2020:14</v>
      </c>
      <c r="IN7" s="32" t="str">
        <f t="shared" si="3"/>
        <v>2020:14</v>
      </c>
      <c r="IO7" s="32" t="str">
        <f t="shared" si="3"/>
        <v>2020:13</v>
      </c>
      <c r="IP7" s="32" t="str">
        <f t="shared" si="3"/>
        <v>2020:13</v>
      </c>
      <c r="IQ7" s="32" t="str">
        <f t="shared" si="3"/>
        <v>2020:13</v>
      </c>
      <c r="IR7" s="32" t="str">
        <f t="shared" si="3"/>
        <v>2020:12</v>
      </c>
      <c r="IS7" s="32" t="str">
        <f t="shared" si="3"/>
        <v>2020:11</v>
      </c>
      <c r="IT7" s="32" t="str">
        <f t="shared" si="3"/>
        <v>2020:8</v>
      </c>
      <c r="IU7" s="32" t="str">
        <f t="shared" si="3"/>
        <v>2020:7</v>
      </c>
      <c r="IV7" s="32" t="str">
        <f t="shared" si="3"/>
        <v>2020:5</v>
      </c>
      <c r="IW7" s="32" t="str">
        <f t="shared" si="3"/>
        <v>2020:4</v>
      </c>
      <c r="IX7" s="32" t="str">
        <f t="shared" si="3"/>
        <v>2020:4</v>
      </c>
      <c r="IY7" s="32" t="str">
        <f t="shared" si="3"/>
        <v>2020:4</v>
      </c>
      <c r="IZ7" s="32" t="str">
        <f t="shared" ref="IZ7:LK7" si="4">CONCATENATE(YEAR(IZ6),":",INT((IZ6-(DATE(YEAR(IZ6+(MOD(8-WEEKDAY(IZ6),7)-3)),1,1))-3+MOD(WEEKDAY(DATE(YEAR(IZ6+(MOD(8-WEEKDAY(IZ6),7)-3)),1,1))+1,7))/7)+1)</f>
        <v>2020:3</v>
      </c>
      <c r="JA7" s="32" t="str">
        <f t="shared" si="4"/>
        <v>2020:1</v>
      </c>
      <c r="JB7" s="32" t="str">
        <f t="shared" si="4"/>
        <v>2019:51</v>
      </c>
      <c r="JC7" s="32" t="str">
        <f t="shared" si="4"/>
        <v>2019:51</v>
      </c>
      <c r="JD7" s="32" t="str">
        <f t="shared" si="4"/>
        <v>2019:50</v>
      </c>
      <c r="JE7" s="32" t="str">
        <f t="shared" si="4"/>
        <v>2019:50</v>
      </c>
      <c r="JF7" s="32" t="str">
        <f t="shared" si="4"/>
        <v>2019:47</v>
      </c>
      <c r="JG7" s="32" t="str">
        <f t="shared" si="4"/>
        <v>2019:47</v>
      </c>
      <c r="JH7" s="32" t="str">
        <f t="shared" si="4"/>
        <v>2019:47</v>
      </c>
      <c r="JI7" s="32" t="str">
        <f t="shared" si="4"/>
        <v>2019:46</v>
      </c>
      <c r="JJ7" s="32" t="str">
        <f t="shared" si="4"/>
        <v>2019:46</v>
      </c>
      <c r="JK7" s="32" t="str">
        <f t="shared" si="4"/>
        <v>2019:46</v>
      </c>
      <c r="JL7" s="32" t="str">
        <f t="shared" si="4"/>
        <v>2019:45</v>
      </c>
      <c r="JM7" s="32" t="str">
        <f t="shared" si="4"/>
        <v>2019:45</v>
      </c>
      <c r="JN7" s="32" t="str">
        <f t="shared" si="4"/>
        <v>2019:43</v>
      </c>
      <c r="JO7" s="32" t="str">
        <f t="shared" si="4"/>
        <v>2019:43</v>
      </c>
      <c r="JP7" s="32" t="str">
        <f t="shared" si="4"/>
        <v>2019:42</v>
      </c>
      <c r="JQ7" s="32" t="str">
        <f t="shared" si="4"/>
        <v>2019:41</v>
      </c>
      <c r="JR7" s="32" t="str">
        <f t="shared" si="4"/>
        <v>2019:41</v>
      </c>
      <c r="JS7" s="32" t="str">
        <f t="shared" si="4"/>
        <v>2019:40</v>
      </c>
      <c r="JT7" s="32" t="str">
        <f t="shared" si="4"/>
        <v>2019:39</v>
      </c>
      <c r="JU7" s="32" t="str">
        <f t="shared" si="4"/>
        <v>2019:38</v>
      </c>
      <c r="JV7" s="32" t="str">
        <f t="shared" si="4"/>
        <v>2019:36</v>
      </c>
      <c r="JW7" s="32" t="str">
        <f t="shared" si="4"/>
        <v>2019:36</v>
      </c>
      <c r="JX7" s="32" t="str">
        <f t="shared" si="4"/>
        <v>2019:36</v>
      </c>
      <c r="JY7" s="32" t="str">
        <f t="shared" si="4"/>
        <v>2019:35</v>
      </c>
      <c r="JZ7" s="32" t="str">
        <f t="shared" si="4"/>
        <v>2019:35</v>
      </c>
      <c r="KA7" s="32" t="str">
        <f t="shared" si="4"/>
        <v>2019:34</v>
      </c>
      <c r="KB7" s="32" t="str">
        <f t="shared" si="4"/>
        <v>2019:34</v>
      </c>
      <c r="KC7" s="32" t="str">
        <f t="shared" si="4"/>
        <v>2019:27</v>
      </c>
      <c r="KD7" s="32" t="str">
        <f t="shared" si="4"/>
        <v>2019:25</v>
      </c>
      <c r="KE7" s="32" t="str">
        <f t="shared" si="4"/>
        <v>2019:25</v>
      </c>
      <c r="KF7" s="32" t="str">
        <f t="shared" si="4"/>
        <v>2019:25</v>
      </c>
      <c r="KG7" s="32" t="str">
        <f t="shared" si="4"/>
        <v>2019:25</v>
      </c>
      <c r="KH7" s="32" t="str">
        <f t="shared" si="4"/>
        <v>2019:24</v>
      </c>
      <c r="KI7" s="32" t="str">
        <f t="shared" si="4"/>
        <v>2019:24</v>
      </c>
      <c r="KJ7" s="32" t="str">
        <f t="shared" si="4"/>
        <v>2019:21</v>
      </c>
      <c r="KK7" s="32" t="str">
        <f t="shared" si="4"/>
        <v>2019:21</v>
      </c>
      <c r="KL7" s="32" t="str">
        <f t="shared" si="4"/>
        <v>2019:20</v>
      </c>
      <c r="KM7" s="32" t="str">
        <f t="shared" si="4"/>
        <v>2019:20</v>
      </c>
      <c r="KN7" s="32" t="str">
        <f t="shared" si="4"/>
        <v>2019:19</v>
      </c>
      <c r="KO7" s="32" t="str">
        <f t="shared" si="4"/>
        <v>2019:19</v>
      </c>
      <c r="KP7" s="32" t="str">
        <f t="shared" si="4"/>
        <v>2019:19</v>
      </c>
      <c r="KQ7" s="32" t="str">
        <f t="shared" si="4"/>
        <v>2019:17</v>
      </c>
      <c r="KR7" s="32" t="str">
        <f t="shared" si="4"/>
        <v>2019:15</v>
      </c>
      <c r="KS7" s="32" t="str">
        <f t="shared" si="4"/>
        <v>2019:15</v>
      </c>
      <c r="KT7" s="32" t="str">
        <f t="shared" si="4"/>
        <v>2019:15</v>
      </c>
      <c r="KU7" s="32" t="str">
        <f t="shared" si="4"/>
        <v>2019:15</v>
      </c>
      <c r="KV7" s="32" t="str">
        <f t="shared" si="4"/>
        <v>2019:13</v>
      </c>
      <c r="KW7" s="32" t="str">
        <f t="shared" si="4"/>
        <v>2019:13</v>
      </c>
      <c r="KX7" s="32" t="str">
        <f t="shared" si="4"/>
        <v>2019:11</v>
      </c>
      <c r="KY7" s="32" t="str">
        <f t="shared" si="4"/>
        <v>2019:11</v>
      </c>
      <c r="KZ7" s="32" t="str">
        <f t="shared" si="4"/>
        <v>2019:8</v>
      </c>
      <c r="LA7" s="32" t="str">
        <f t="shared" si="4"/>
        <v>2019:7</v>
      </c>
      <c r="LB7" s="32" t="str">
        <f t="shared" si="4"/>
        <v>2019:5</v>
      </c>
      <c r="LC7" s="32" t="str">
        <f t="shared" si="4"/>
        <v>2019:5</v>
      </c>
      <c r="LD7" s="32" t="str">
        <f t="shared" si="4"/>
        <v>2019:5</v>
      </c>
      <c r="LE7" s="32" t="str">
        <f t="shared" si="4"/>
        <v>2019:4</v>
      </c>
      <c r="LF7" s="32" t="str">
        <f t="shared" si="4"/>
        <v>2019:4</v>
      </c>
      <c r="LG7" s="32" t="str">
        <f t="shared" si="4"/>
        <v>2019:1</v>
      </c>
      <c r="LH7" s="32" t="str">
        <f t="shared" si="4"/>
        <v>2018:51</v>
      </c>
      <c r="LI7" s="32" t="str">
        <f t="shared" si="4"/>
        <v>2018:51</v>
      </c>
      <c r="LJ7" s="32" t="str">
        <f t="shared" si="4"/>
        <v>2018:51</v>
      </c>
      <c r="LK7" s="32" t="str">
        <f t="shared" si="4"/>
        <v>2018:50</v>
      </c>
      <c r="LL7" s="32" t="str">
        <f t="shared" ref="LL7:NW7" si="5">CONCATENATE(YEAR(LL6),":",INT((LL6-(DATE(YEAR(LL6+(MOD(8-WEEKDAY(LL6),7)-3)),1,1))-3+MOD(WEEKDAY(DATE(YEAR(LL6+(MOD(8-WEEKDAY(LL6),7)-3)),1,1))+1,7))/7)+1)</f>
        <v>2018:50</v>
      </c>
      <c r="LM7" s="32" t="str">
        <f t="shared" si="5"/>
        <v>2018:48</v>
      </c>
      <c r="LN7" s="32" t="str">
        <f t="shared" si="5"/>
        <v>2018:47</v>
      </c>
      <c r="LO7" s="32" t="str">
        <f t="shared" si="5"/>
        <v>2018:46</v>
      </c>
      <c r="LP7" s="32" t="str">
        <f t="shared" si="5"/>
        <v>2018:46</v>
      </c>
      <c r="LQ7" s="32" t="str">
        <f t="shared" si="5"/>
        <v>2018:46</v>
      </c>
      <c r="LR7" s="32" t="str">
        <f t="shared" si="5"/>
        <v>2018:45</v>
      </c>
      <c r="LS7" s="32" t="str">
        <f t="shared" si="5"/>
        <v>2018:45</v>
      </c>
      <c r="LT7" s="32" t="str">
        <f t="shared" si="5"/>
        <v>2018:45</v>
      </c>
      <c r="LU7" s="32" t="str">
        <f t="shared" si="5"/>
        <v>2018:45</v>
      </c>
      <c r="LV7" s="32" t="str">
        <f t="shared" si="5"/>
        <v>2018:43</v>
      </c>
      <c r="LW7" s="32" t="str">
        <f t="shared" si="5"/>
        <v>2018:43</v>
      </c>
      <c r="LX7" s="32" t="str">
        <f t="shared" si="5"/>
        <v>2018:41</v>
      </c>
      <c r="LY7" s="32" t="str">
        <f t="shared" si="5"/>
        <v>2018:40</v>
      </c>
      <c r="LZ7" s="32" t="str">
        <f t="shared" si="5"/>
        <v>2018:39</v>
      </c>
      <c r="MA7" s="32" t="str">
        <f t="shared" si="5"/>
        <v>2018:36</v>
      </c>
      <c r="MB7" s="32" t="str">
        <f t="shared" si="5"/>
        <v>2018:36</v>
      </c>
      <c r="MC7" s="32" t="str">
        <f t="shared" si="5"/>
        <v>2018:35</v>
      </c>
      <c r="MD7" s="32" t="str">
        <f t="shared" si="5"/>
        <v>2018:35</v>
      </c>
      <c r="ME7" s="32" t="str">
        <f t="shared" si="5"/>
        <v>2018:35</v>
      </c>
      <c r="MF7" s="32" t="str">
        <f t="shared" si="5"/>
        <v>2018:34</v>
      </c>
      <c r="MG7" s="32" t="str">
        <f t="shared" si="5"/>
        <v>2018:33</v>
      </c>
      <c r="MH7" s="32" t="str">
        <f t="shared" si="5"/>
        <v>2018:27</v>
      </c>
      <c r="MI7" s="32" t="str">
        <f t="shared" si="5"/>
        <v>2018:25</v>
      </c>
      <c r="MJ7" s="32" t="str">
        <f t="shared" si="5"/>
        <v>2018:25</v>
      </c>
      <c r="MK7" s="32" t="str">
        <f t="shared" si="5"/>
        <v>2018:25</v>
      </c>
      <c r="ML7" s="32" t="str">
        <f t="shared" si="5"/>
        <v>2018:25</v>
      </c>
      <c r="MM7" s="32" t="str">
        <f t="shared" si="5"/>
        <v>2018:24</v>
      </c>
      <c r="MN7" s="32" t="str">
        <f t="shared" si="5"/>
        <v>2018:24</v>
      </c>
      <c r="MO7" s="32" t="str">
        <f t="shared" si="5"/>
        <v>2018:24</v>
      </c>
      <c r="MP7" s="32" t="str">
        <f t="shared" si="5"/>
        <v>2018:22</v>
      </c>
      <c r="MQ7" s="32" t="str">
        <f t="shared" si="5"/>
        <v>2018:21</v>
      </c>
      <c r="MR7" s="32" t="str">
        <f t="shared" si="5"/>
        <v>2018:20</v>
      </c>
      <c r="MS7" s="32" t="str">
        <f t="shared" si="5"/>
        <v>2018:20</v>
      </c>
      <c r="MT7" s="32" t="str">
        <f t="shared" si="5"/>
        <v>2018:18</v>
      </c>
      <c r="MU7" s="32" t="str">
        <f t="shared" si="5"/>
        <v>2018:17</v>
      </c>
      <c r="MV7" s="32" t="str">
        <f t="shared" si="5"/>
        <v>2018:17</v>
      </c>
      <c r="MW7" s="32" t="str">
        <f t="shared" si="5"/>
        <v>2018:17</v>
      </c>
      <c r="MX7" s="32" t="str">
        <f t="shared" si="5"/>
        <v>2018:17</v>
      </c>
      <c r="MY7" s="32" t="str">
        <f t="shared" si="5"/>
        <v>2018:16</v>
      </c>
      <c r="MZ7" s="32" t="str">
        <f t="shared" si="5"/>
        <v>2018:15</v>
      </c>
      <c r="NA7" s="32" t="str">
        <f t="shared" si="5"/>
        <v>2018:14</v>
      </c>
      <c r="NB7" s="32" t="str">
        <f t="shared" si="5"/>
        <v>2018:13</v>
      </c>
      <c r="NC7" s="32" t="str">
        <f t="shared" si="5"/>
        <v>2018:13</v>
      </c>
      <c r="ND7" s="32" t="str">
        <f t="shared" si="5"/>
        <v>2018:13</v>
      </c>
      <c r="NE7" s="32" t="str">
        <f t="shared" si="5"/>
        <v>2018:11</v>
      </c>
      <c r="NF7" s="32" t="str">
        <f t="shared" si="5"/>
        <v>2018:8</v>
      </c>
      <c r="NG7" s="32" t="str">
        <f t="shared" si="5"/>
        <v>2018:8</v>
      </c>
      <c r="NH7" s="32" t="str">
        <f t="shared" si="5"/>
        <v>2018:7</v>
      </c>
      <c r="NI7" s="32" t="str">
        <f t="shared" si="5"/>
        <v>2018:7</v>
      </c>
      <c r="NJ7" s="32" t="str">
        <f t="shared" si="5"/>
        <v>2018:6</v>
      </c>
      <c r="NK7" s="32" t="str">
        <f t="shared" si="5"/>
        <v>2018:4</v>
      </c>
      <c r="NL7" s="32" t="str">
        <f t="shared" si="5"/>
        <v>2018:4</v>
      </c>
      <c r="NM7" s="32" t="str">
        <f t="shared" si="5"/>
        <v>2018:3</v>
      </c>
      <c r="NN7" s="32" t="str">
        <f t="shared" si="5"/>
        <v>2018:1</v>
      </c>
      <c r="NO7" s="32" t="str">
        <f t="shared" si="5"/>
        <v>2017:51</v>
      </c>
      <c r="NP7" s="32" t="str">
        <f t="shared" si="5"/>
        <v>2017:51</v>
      </c>
      <c r="NQ7" s="32" t="str">
        <f t="shared" si="5"/>
        <v>2017:51</v>
      </c>
      <c r="NR7" s="32" t="str">
        <f t="shared" si="5"/>
        <v>2017:51</v>
      </c>
      <c r="NS7" s="32" t="str">
        <f t="shared" si="5"/>
        <v>2017:50</v>
      </c>
      <c r="NT7" s="32" t="str">
        <f t="shared" si="5"/>
        <v>2017:50</v>
      </c>
      <c r="NU7" s="32" t="str">
        <f t="shared" si="5"/>
        <v>2017:49</v>
      </c>
      <c r="NV7" s="32" t="str">
        <f t="shared" si="5"/>
        <v>2017:48</v>
      </c>
      <c r="NW7" s="32" t="str">
        <f t="shared" si="5"/>
        <v>2017:47</v>
      </c>
      <c r="NX7" s="32" t="str">
        <f t="shared" ref="NX7:QI7" si="6">CONCATENATE(YEAR(NX6),":",INT((NX6-(DATE(YEAR(NX6+(MOD(8-WEEKDAY(NX6),7)-3)),1,1))-3+MOD(WEEKDAY(DATE(YEAR(NX6+(MOD(8-WEEKDAY(NX6),7)-3)),1,1))+1,7))/7)+1)</f>
        <v>2017:47</v>
      </c>
      <c r="NY7" s="32" t="str">
        <f t="shared" si="6"/>
        <v>2017:46</v>
      </c>
      <c r="NZ7" s="32" t="str">
        <f t="shared" si="6"/>
        <v>2017:45</v>
      </c>
      <c r="OA7" s="32" t="str">
        <f t="shared" si="6"/>
        <v>2017:45</v>
      </c>
      <c r="OB7" s="32" t="str">
        <f t="shared" si="6"/>
        <v>2017:43</v>
      </c>
      <c r="OC7" s="32" t="str">
        <f t="shared" si="6"/>
        <v>2017:43</v>
      </c>
      <c r="OD7" s="32" t="str">
        <f t="shared" si="6"/>
        <v>2017:43</v>
      </c>
      <c r="OE7" s="32" t="str">
        <f t="shared" si="6"/>
        <v>2017:42</v>
      </c>
      <c r="OF7" s="32" t="str">
        <f t="shared" si="6"/>
        <v>2017:41</v>
      </c>
      <c r="OG7" s="32" t="str">
        <f t="shared" si="6"/>
        <v>2017:41</v>
      </c>
      <c r="OH7" s="32" t="str">
        <f t="shared" si="6"/>
        <v>2017:39</v>
      </c>
      <c r="OI7" s="32" t="str">
        <f t="shared" si="6"/>
        <v>2017:38</v>
      </c>
      <c r="OJ7" s="32" t="str">
        <f t="shared" si="6"/>
        <v>2017:36</v>
      </c>
      <c r="OK7" s="32" t="str">
        <f t="shared" si="6"/>
        <v>2017:36</v>
      </c>
      <c r="OL7" s="32" t="str">
        <f t="shared" si="6"/>
        <v>2017:36</v>
      </c>
      <c r="OM7" s="32" t="str">
        <f t="shared" si="6"/>
        <v>2017:35</v>
      </c>
      <c r="ON7" s="32" t="str">
        <f t="shared" si="6"/>
        <v>2017:35</v>
      </c>
      <c r="OO7" s="32" t="str">
        <f t="shared" si="6"/>
        <v>2017:34</v>
      </c>
      <c r="OP7" s="32" t="str">
        <f t="shared" si="6"/>
        <v>2017:27</v>
      </c>
      <c r="OQ7" s="32" t="str">
        <f t="shared" si="6"/>
        <v>2017:26</v>
      </c>
      <c r="OR7" s="32" t="str">
        <f t="shared" si="6"/>
        <v>2017:25</v>
      </c>
      <c r="OS7" s="32" t="str">
        <f t="shared" si="6"/>
        <v>2017:25</v>
      </c>
      <c r="OT7" s="32" t="str">
        <f t="shared" si="6"/>
        <v>2017:25</v>
      </c>
      <c r="OU7" s="32" t="str">
        <f t="shared" si="6"/>
        <v>2017:24</v>
      </c>
      <c r="OV7" s="32" t="str">
        <f t="shared" si="6"/>
        <v>2017:24</v>
      </c>
      <c r="OW7" s="32" t="str">
        <f t="shared" si="6"/>
        <v>2017:24</v>
      </c>
      <c r="OX7" s="32" t="str">
        <f t="shared" si="6"/>
        <v>2017:24</v>
      </c>
      <c r="OY7" s="32" t="str">
        <f t="shared" si="6"/>
        <v>2017:23</v>
      </c>
      <c r="OZ7" s="32" t="str">
        <f t="shared" si="6"/>
        <v>2017:19</v>
      </c>
      <c r="PA7" s="32" t="str">
        <f t="shared" si="6"/>
        <v>2017:19</v>
      </c>
      <c r="PB7" s="32" t="str">
        <f t="shared" si="6"/>
        <v>2017:19</v>
      </c>
      <c r="PC7" s="32" t="str">
        <f t="shared" si="6"/>
        <v>2017:17</v>
      </c>
      <c r="PD7" s="32" t="str">
        <f t="shared" si="6"/>
        <v>2017:17</v>
      </c>
      <c r="PE7" s="32" t="str">
        <f t="shared" si="6"/>
        <v>2017:17</v>
      </c>
      <c r="PF7" s="32" t="str">
        <f t="shared" si="6"/>
        <v>2017:16</v>
      </c>
      <c r="PG7" s="32" t="str">
        <f t="shared" si="6"/>
        <v>2017:14</v>
      </c>
      <c r="PH7" s="32" t="str">
        <f t="shared" si="6"/>
        <v>2017:14</v>
      </c>
      <c r="PI7" s="32" t="str">
        <f t="shared" si="6"/>
        <v>2017:14</v>
      </c>
      <c r="PJ7" s="32" t="str">
        <f t="shared" si="6"/>
        <v>2017:13</v>
      </c>
      <c r="PK7" s="32" t="str">
        <f t="shared" si="6"/>
        <v>2017:13</v>
      </c>
      <c r="PL7" s="32" t="str">
        <f t="shared" si="6"/>
        <v>2017:13</v>
      </c>
      <c r="PM7" s="32" t="str">
        <f t="shared" si="6"/>
        <v>2017:12</v>
      </c>
      <c r="PN7" s="32" t="str">
        <f t="shared" si="6"/>
        <v>2017:8</v>
      </c>
      <c r="PO7" s="32" t="str">
        <f t="shared" si="6"/>
        <v>2017:7</v>
      </c>
      <c r="PP7" s="32" t="str">
        <f t="shared" si="6"/>
        <v>2017:7</v>
      </c>
      <c r="PQ7" s="32" t="str">
        <f t="shared" si="6"/>
        <v>2017:7</v>
      </c>
      <c r="PR7" s="32" t="str">
        <f t="shared" si="6"/>
        <v>2017:6</v>
      </c>
      <c r="PS7" s="32" t="str">
        <f t="shared" si="6"/>
        <v>2017:3</v>
      </c>
      <c r="PT7" s="32" t="str">
        <f t="shared" si="6"/>
        <v>2017:1</v>
      </c>
      <c r="PU7" s="32" t="str">
        <f t="shared" si="6"/>
        <v>2016:51</v>
      </c>
      <c r="PV7" s="32" t="str">
        <f t="shared" si="6"/>
        <v>2016:51</v>
      </c>
      <c r="PW7" s="32" t="str">
        <f t="shared" si="6"/>
        <v>2016:51</v>
      </c>
      <c r="PX7" s="32" t="str">
        <f t="shared" si="6"/>
        <v>2016:51</v>
      </c>
      <c r="PY7" s="32" t="str">
        <f t="shared" si="6"/>
        <v>2016:50</v>
      </c>
      <c r="PZ7" s="32" t="str">
        <f t="shared" si="6"/>
        <v>2016:50</v>
      </c>
      <c r="QA7" s="32" t="str">
        <f t="shared" si="6"/>
        <v>2016:50</v>
      </c>
      <c r="QB7" s="32" t="str">
        <f t="shared" si="6"/>
        <v>2016:49</v>
      </c>
      <c r="QC7" s="32" t="str">
        <f t="shared" si="6"/>
        <v>2016:49</v>
      </c>
      <c r="QD7" s="32" t="str">
        <f t="shared" si="6"/>
        <v>2016:48</v>
      </c>
      <c r="QE7" s="32" t="str">
        <f t="shared" si="6"/>
        <v>2016:47</v>
      </c>
      <c r="QF7" s="32" t="str">
        <f t="shared" si="6"/>
        <v>2016:47</v>
      </c>
      <c r="QG7" s="32" t="str">
        <f t="shared" si="6"/>
        <v>2016:46</v>
      </c>
      <c r="QH7" s="32" t="str">
        <f t="shared" si="6"/>
        <v>2016:46</v>
      </c>
      <c r="QI7" s="32" t="str">
        <f t="shared" si="6"/>
        <v>2016:45</v>
      </c>
      <c r="QJ7" s="32" t="str">
        <f t="shared" ref="QJ7:SU7" si="7">CONCATENATE(YEAR(QJ6),":",INT((QJ6-(DATE(YEAR(QJ6+(MOD(8-WEEKDAY(QJ6),7)-3)),1,1))-3+MOD(WEEKDAY(DATE(YEAR(QJ6+(MOD(8-WEEKDAY(QJ6),7)-3)),1,1))+1,7))/7)+1)</f>
        <v>2016:43</v>
      </c>
      <c r="QK7" s="32" t="str">
        <f t="shared" si="7"/>
        <v>2016:43</v>
      </c>
      <c r="QL7" s="32" t="str">
        <f t="shared" si="7"/>
        <v>2016:41</v>
      </c>
      <c r="QM7" s="32" t="str">
        <f t="shared" si="7"/>
        <v>2016:40</v>
      </c>
      <c r="QN7" s="32" t="str">
        <f t="shared" si="7"/>
        <v>2016:40</v>
      </c>
      <c r="QO7" s="32" t="str">
        <f t="shared" si="7"/>
        <v>2016:40</v>
      </c>
      <c r="QP7" s="32" t="str">
        <f t="shared" si="7"/>
        <v>2016:39</v>
      </c>
      <c r="QQ7" s="32" t="str">
        <f t="shared" si="7"/>
        <v>2016:38</v>
      </c>
      <c r="QR7" s="32" t="str">
        <f t="shared" si="7"/>
        <v>2016:38</v>
      </c>
      <c r="QS7" s="32" t="str">
        <f t="shared" si="7"/>
        <v>2016:36</v>
      </c>
      <c r="QT7" s="32" t="str">
        <f t="shared" si="7"/>
        <v>2016:36</v>
      </c>
      <c r="QU7" s="32" t="str">
        <f t="shared" si="7"/>
        <v>2016:36</v>
      </c>
      <c r="QV7" s="32" t="str">
        <f t="shared" si="7"/>
        <v>2016:35</v>
      </c>
      <c r="QW7" s="32" t="str">
        <f t="shared" si="7"/>
        <v>2016:35</v>
      </c>
      <c r="QX7" s="32" t="str">
        <f t="shared" si="7"/>
        <v>2016:35</v>
      </c>
      <c r="QY7" s="32" t="str">
        <f t="shared" si="7"/>
        <v>2016:34</v>
      </c>
      <c r="QZ7" s="32" t="str">
        <f t="shared" si="7"/>
        <v>2016:27</v>
      </c>
      <c r="RA7" s="32" t="str">
        <f t="shared" si="7"/>
        <v>2016:26</v>
      </c>
      <c r="RB7" s="32" t="str">
        <f t="shared" si="7"/>
        <v>2016:26</v>
      </c>
      <c r="RC7" s="32" t="str">
        <f t="shared" si="7"/>
        <v>2016:25</v>
      </c>
      <c r="RD7" s="32" t="str">
        <f t="shared" si="7"/>
        <v>2016:25</v>
      </c>
      <c r="RE7" s="32" t="str">
        <f t="shared" si="7"/>
        <v>2016:24</v>
      </c>
      <c r="RF7" s="32" t="str">
        <f t="shared" si="7"/>
        <v>2016:24</v>
      </c>
      <c r="RG7" s="32" t="str">
        <f t="shared" si="7"/>
        <v>2016:24</v>
      </c>
      <c r="RH7" s="32" t="str">
        <f t="shared" si="7"/>
        <v>2016:23</v>
      </c>
      <c r="RI7" s="32" t="str">
        <f t="shared" si="7"/>
        <v>2016:22</v>
      </c>
      <c r="RJ7" s="32" t="str">
        <f t="shared" si="7"/>
        <v>2016:20</v>
      </c>
      <c r="RK7" s="32" t="str">
        <f t="shared" si="7"/>
        <v>2016:19</v>
      </c>
      <c r="RL7" s="32" t="str">
        <f t="shared" si="7"/>
        <v>2016:18</v>
      </c>
      <c r="RM7" s="32" t="str">
        <f t="shared" si="7"/>
        <v>2016:17</v>
      </c>
      <c r="RN7" s="32" t="str">
        <f t="shared" si="7"/>
        <v>2016:17</v>
      </c>
      <c r="RO7" s="32" t="str">
        <f t="shared" si="7"/>
        <v>2016:17</v>
      </c>
      <c r="RP7" s="32" t="str">
        <f t="shared" si="7"/>
        <v>2016:16</v>
      </c>
      <c r="RQ7" s="32" t="str">
        <f t="shared" si="7"/>
        <v>2016:16</v>
      </c>
      <c r="RR7" s="32" t="str">
        <f t="shared" si="7"/>
        <v>2016:15</v>
      </c>
      <c r="RS7" s="32" t="str">
        <f t="shared" si="7"/>
        <v>2016:15</v>
      </c>
      <c r="RT7" s="32" t="str">
        <f t="shared" si="7"/>
        <v>2016:15</v>
      </c>
      <c r="RU7" s="32" t="str">
        <f t="shared" si="7"/>
        <v>2016:14</v>
      </c>
      <c r="RV7" s="32" t="str">
        <f t="shared" si="7"/>
        <v>2016:13</v>
      </c>
      <c r="RW7" s="32" t="str">
        <f t="shared" si="7"/>
        <v>2016:12</v>
      </c>
      <c r="RX7" s="32" t="str">
        <f t="shared" si="7"/>
        <v>2016:11</v>
      </c>
      <c r="RY7" s="32" t="str">
        <f t="shared" si="7"/>
        <v>2016:11</v>
      </c>
      <c r="RZ7" s="32" t="str">
        <f t="shared" si="7"/>
        <v>2016:8</v>
      </c>
      <c r="SA7" s="32" t="str">
        <f t="shared" si="7"/>
        <v>2016:8</v>
      </c>
      <c r="SB7" s="32" t="str">
        <f t="shared" si="7"/>
        <v>2016:6</v>
      </c>
      <c r="SC7" s="32" t="str">
        <f t="shared" si="7"/>
        <v>2016:6</v>
      </c>
      <c r="SD7" s="32" t="str">
        <f t="shared" si="7"/>
        <v>2016:5</v>
      </c>
      <c r="SE7" s="32" t="str">
        <f t="shared" si="7"/>
        <v>2016:4</v>
      </c>
      <c r="SF7" s="32" t="str">
        <f t="shared" si="7"/>
        <v>2016:1</v>
      </c>
      <c r="SG7" s="32" t="str">
        <f t="shared" si="7"/>
        <v>2015:52</v>
      </c>
      <c r="SH7" s="32" t="str">
        <f t="shared" si="7"/>
        <v>2015:52</v>
      </c>
      <c r="SI7" s="32" t="str">
        <f t="shared" si="7"/>
        <v>2015:51</v>
      </c>
      <c r="SJ7" s="32" t="str">
        <f t="shared" si="7"/>
        <v>2015:51</v>
      </c>
      <c r="SK7" s="32" t="str">
        <f t="shared" si="7"/>
        <v>2015:50</v>
      </c>
      <c r="SL7" s="32" t="str">
        <f t="shared" si="7"/>
        <v>2015:50</v>
      </c>
      <c r="SM7" s="32" t="str">
        <f t="shared" si="7"/>
        <v>2015:50</v>
      </c>
      <c r="SN7" s="32" t="str">
        <f t="shared" si="7"/>
        <v>2015:49</v>
      </c>
      <c r="SO7" s="32" t="str">
        <f t="shared" si="7"/>
        <v>2015:48</v>
      </c>
      <c r="SP7" s="32" t="str">
        <f t="shared" si="7"/>
        <v>2015:48</v>
      </c>
      <c r="SQ7" s="32" t="str">
        <f t="shared" si="7"/>
        <v>2015:46</v>
      </c>
      <c r="SR7" s="32" t="str">
        <f t="shared" si="7"/>
        <v>2015:46</v>
      </c>
      <c r="SS7" s="32" t="str">
        <f t="shared" si="7"/>
        <v>2015:46</v>
      </c>
      <c r="ST7" s="32" t="str">
        <f t="shared" si="7"/>
        <v>2015:45</v>
      </c>
      <c r="SU7" s="32" t="str">
        <f t="shared" si="7"/>
        <v>2015:45</v>
      </c>
      <c r="SV7" s="32" t="str">
        <f t="shared" ref="SV7:VG7" si="8">CONCATENATE(YEAR(SV6),":",INT((SV6-(DATE(YEAR(SV6+(MOD(8-WEEKDAY(SV6),7)-3)),1,1))-3+MOD(WEEKDAY(DATE(YEAR(SV6+(MOD(8-WEEKDAY(SV6),7)-3)),1,1))+1,7))/7)+1)</f>
        <v>2015:44</v>
      </c>
      <c r="SW7" s="32" t="str">
        <f t="shared" si="8"/>
        <v>2015:43</v>
      </c>
      <c r="SX7" s="32" t="str">
        <f t="shared" si="8"/>
        <v>2015:41</v>
      </c>
      <c r="SY7" s="32" t="str">
        <f t="shared" si="8"/>
        <v>2015:41</v>
      </c>
      <c r="SZ7" s="32" t="str">
        <f t="shared" si="8"/>
        <v>2015:41</v>
      </c>
      <c r="TA7" s="32" t="str">
        <f t="shared" si="8"/>
        <v>2015:39</v>
      </c>
      <c r="TB7" s="32" t="str">
        <f t="shared" si="8"/>
        <v>2015:39</v>
      </c>
      <c r="TC7" s="32" t="str">
        <f t="shared" si="8"/>
        <v>2015:39</v>
      </c>
      <c r="TD7" s="32" t="str">
        <f t="shared" si="8"/>
        <v>2015:36</v>
      </c>
      <c r="TE7" s="32" t="str">
        <f t="shared" si="8"/>
        <v>2015:36</v>
      </c>
      <c r="TF7" s="32" t="str">
        <f t="shared" si="8"/>
        <v>2015:36</v>
      </c>
      <c r="TG7" s="32" t="str">
        <f t="shared" si="8"/>
        <v>2015:35</v>
      </c>
      <c r="TH7" s="32" t="str">
        <f t="shared" si="8"/>
        <v>2015:35</v>
      </c>
      <c r="TI7" s="32" t="str">
        <f t="shared" si="8"/>
        <v>2015:35</v>
      </c>
      <c r="TJ7" s="32" t="str">
        <f t="shared" si="8"/>
        <v>2015:35</v>
      </c>
      <c r="TK7" s="32" t="str">
        <f t="shared" si="8"/>
        <v>2015:34</v>
      </c>
      <c r="TL7" s="32" t="str">
        <f t="shared" si="8"/>
        <v>2015:34</v>
      </c>
      <c r="TM7" s="32" t="str">
        <f t="shared" si="8"/>
        <v>2015:27</v>
      </c>
      <c r="TN7" s="32" t="str">
        <f t="shared" si="8"/>
        <v>2015:27</v>
      </c>
      <c r="TO7" s="32" t="str">
        <f t="shared" si="8"/>
        <v>2015:26</v>
      </c>
      <c r="TP7" s="32" t="str">
        <f t="shared" si="8"/>
        <v>2015:25</v>
      </c>
      <c r="TQ7" s="32" t="str">
        <f t="shared" si="8"/>
        <v>2015:25</v>
      </c>
      <c r="TR7" s="32" t="str">
        <f t="shared" si="8"/>
        <v>2015:24</v>
      </c>
      <c r="TS7" s="32" t="str">
        <f t="shared" si="8"/>
        <v>2015:24</v>
      </c>
      <c r="TT7" s="32" t="str">
        <f t="shared" si="8"/>
        <v>2015:24</v>
      </c>
      <c r="TU7" s="32" t="str">
        <f t="shared" si="8"/>
        <v>2015:23</v>
      </c>
      <c r="TV7" s="32" t="str">
        <f t="shared" si="8"/>
        <v>2015:19</v>
      </c>
      <c r="TW7" s="32" t="str">
        <f t="shared" si="8"/>
        <v>2015:19</v>
      </c>
      <c r="TX7" s="32" t="str">
        <f t="shared" si="8"/>
        <v>2015:18</v>
      </c>
      <c r="TY7" s="32" t="str">
        <f t="shared" si="8"/>
        <v>2015:18</v>
      </c>
      <c r="TZ7" s="32" t="str">
        <f t="shared" si="8"/>
        <v>2015:17</v>
      </c>
      <c r="UA7" s="32" t="str">
        <f t="shared" si="8"/>
        <v>2015:17</v>
      </c>
      <c r="UB7" s="32" t="str">
        <f t="shared" si="8"/>
        <v>2015:17</v>
      </c>
      <c r="UC7" s="32" t="str">
        <f t="shared" si="8"/>
        <v>2015:17</v>
      </c>
      <c r="UD7" s="32" t="str">
        <f t="shared" si="8"/>
        <v>2015:17</v>
      </c>
      <c r="UE7" s="32" t="str">
        <f t="shared" si="8"/>
        <v>2015:16</v>
      </c>
      <c r="UF7" s="32" t="str">
        <f t="shared" si="8"/>
        <v>2015:16</v>
      </c>
      <c r="UG7" s="32" t="str">
        <f t="shared" si="8"/>
        <v>2015:13</v>
      </c>
      <c r="UH7" s="32" t="str">
        <f t="shared" si="8"/>
        <v>2015:13</v>
      </c>
      <c r="UI7" s="32" t="str">
        <f t="shared" si="8"/>
        <v>2015:13</v>
      </c>
      <c r="UJ7" s="32" t="str">
        <f t="shared" si="8"/>
        <v>2015:12</v>
      </c>
      <c r="UK7" s="32" t="str">
        <f t="shared" si="8"/>
        <v>2015:11</v>
      </c>
      <c r="UL7" s="32" t="str">
        <f t="shared" si="8"/>
        <v>2015:7</v>
      </c>
      <c r="UM7" s="32" t="str">
        <f t="shared" si="8"/>
        <v>2015:7</v>
      </c>
      <c r="UN7" s="32" t="str">
        <f t="shared" si="8"/>
        <v>2015:6</v>
      </c>
      <c r="UO7" s="32" t="str">
        <f t="shared" si="8"/>
        <v>2015:5</v>
      </c>
      <c r="UP7" s="32" t="str">
        <f t="shared" si="8"/>
        <v>2015:4</v>
      </c>
      <c r="UQ7" s="32" t="str">
        <f t="shared" si="8"/>
        <v>2015:3</v>
      </c>
      <c r="UR7" s="32" t="str">
        <f t="shared" si="8"/>
        <v>2015:2</v>
      </c>
      <c r="US7" s="32" t="str">
        <f t="shared" si="8"/>
        <v>2014:51</v>
      </c>
      <c r="UT7" s="32" t="str">
        <f t="shared" si="8"/>
        <v>2014:51</v>
      </c>
      <c r="UU7" s="32" t="str">
        <f t="shared" si="8"/>
        <v>2014:51</v>
      </c>
      <c r="UV7" s="32" t="str">
        <f t="shared" si="8"/>
        <v>2014:50</v>
      </c>
      <c r="UW7" s="32" t="str">
        <f t="shared" si="8"/>
        <v>2014:50</v>
      </c>
      <c r="UX7" s="32" t="str">
        <f t="shared" si="8"/>
        <v>2014:50</v>
      </c>
      <c r="UY7" s="32" t="str">
        <f t="shared" si="8"/>
        <v>2014:49</v>
      </c>
      <c r="UZ7" s="32" t="str">
        <f t="shared" si="8"/>
        <v>2014:48</v>
      </c>
      <c r="VA7" s="32" t="str">
        <f t="shared" si="8"/>
        <v>2014:48</v>
      </c>
      <c r="VB7" s="32" t="str">
        <f t="shared" si="8"/>
        <v>2014:48</v>
      </c>
      <c r="VC7" s="32" t="str">
        <f t="shared" si="8"/>
        <v>2014:45</v>
      </c>
      <c r="VD7" s="32" t="str">
        <f t="shared" si="8"/>
        <v>2014:45</v>
      </c>
      <c r="VE7" s="32" t="str">
        <f t="shared" si="8"/>
        <v>2014:45</v>
      </c>
      <c r="VF7" s="32" t="str">
        <f t="shared" si="8"/>
        <v>2014:44</v>
      </c>
      <c r="VG7" s="32" t="str">
        <f t="shared" si="8"/>
        <v>2014:43</v>
      </c>
      <c r="VH7" s="32" t="str">
        <f t="shared" ref="VH7:XE7" si="9">CONCATENATE(YEAR(VH6),":",INT((VH6-(DATE(YEAR(VH6+(MOD(8-WEEKDAY(VH6),7)-3)),1,1))-3+MOD(WEEKDAY(DATE(YEAR(VH6+(MOD(8-WEEKDAY(VH6),7)-3)),1,1))+1,7))/7)+1)</f>
        <v>2014:42</v>
      </c>
      <c r="VI7" s="32" t="str">
        <f t="shared" si="9"/>
        <v>2014:42</v>
      </c>
      <c r="VJ7" s="32" t="str">
        <f t="shared" si="9"/>
        <v>2014:41</v>
      </c>
      <c r="VK7" s="32" t="str">
        <f t="shared" si="9"/>
        <v>2014:40</v>
      </c>
      <c r="VL7" s="32" t="str">
        <f t="shared" si="9"/>
        <v>2014:39</v>
      </c>
      <c r="VM7" s="32" t="str">
        <f t="shared" si="9"/>
        <v>2014:36</v>
      </c>
      <c r="VN7" s="32" t="str">
        <f t="shared" si="9"/>
        <v>2014:36</v>
      </c>
      <c r="VO7" s="32" t="str">
        <f t="shared" si="9"/>
        <v>2014:36</v>
      </c>
      <c r="VP7" s="32" t="str">
        <f t="shared" si="9"/>
        <v>2014:35</v>
      </c>
      <c r="VQ7" s="32" t="str">
        <f t="shared" si="9"/>
        <v>2014:35</v>
      </c>
      <c r="VR7" s="32" t="str">
        <f t="shared" si="9"/>
        <v>2014:35</v>
      </c>
      <c r="VS7" s="32" t="str">
        <f t="shared" si="9"/>
        <v>2014:35</v>
      </c>
      <c r="VT7" s="32" t="str">
        <f t="shared" si="9"/>
        <v>2014:35</v>
      </c>
      <c r="VU7" s="32" t="str">
        <f t="shared" si="9"/>
        <v>2014:34</v>
      </c>
      <c r="VV7" s="32" t="str">
        <f t="shared" si="9"/>
        <v>2014:34</v>
      </c>
      <c r="VW7" s="32" t="str">
        <f t="shared" si="9"/>
        <v>2014:27</v>
      </c>
      <c r="VX7" s="32" t="str">
        <f t="shared" si="9"/>
        <v>2014:27</v>
      </c>
      <c r="VY7" s="32" t="str">
        <f t="shared" si="9"/>
        <v>2014:26</v>
      </c>
      <c r="VZ7" s="32" t="str">
        <f t="shared" si="9"/>
        <v>2014:25</v>
      </c>
      <c r="WA7" s="32" t="str">
        <f t="shared" si="9"/>
        <v>2014:25</v>
      </c>
      <c r="WB7" s="32" t="str">
        <f t="shared" si="9"/>
        <v>2014:25</v>
      </c>
      <c r="WC7" s="32" t="str">
        <f t="shared" si="9"/>
        <v>2014:24</v>
      </c>
      <c r="WD7" s="32" t="str">
        <f t="shared" si="9"/>
        <v>2014:24</v>
      </c>
      <c r="WE7" s="32" t="str">
        <f t="shared" si="9"/>
        <v>2014:23</v>
      </c>
      <c r="WF7" s="32" t="str">
        <f t="shared" si="9"/>
        <v>2014:20</v>
      </c>
      <c r="WG7" s="32" t="str">
        <f t="shared" si="9"/>
        <v>2014:20</v>
      </c>
      <c r="WH7" s="32" t="str">
        <f t="shared" si="9"/>
        <v>2014:19</v>
      </c>
      <c r="WI7" s="32" t="str">
        <f t="shared" si="9"/>
        <v>2014:19</v>
      </c>
      <c r="WJ7" s="32" t="str">
        <f t="shared" si="9"/>
        <v>2014:19</v>
      </c>
      <c r="WK7" s="32" t="str">
        <f t="shared" si="9"/>
        <v>2014:18</v>
      </c>
      <c r="WL7" s="32" t="str">
        <f t="shared" si="9"/>
        <v>2014:15</v>
      </c>
      <c r="WM7" s="32" t="str">
        <f t="shared" si="9"/>
        <v>2014:15</v>
      </c>
      <c r="WN7" s="32" t="str">
        <f t="shared" si="9"/>
        <v>2014:15</v>
      </c>
      <c r="WO7" s="32" t="str">
        <f t="shared" si="9"/>
        <v>2014:15</v>
      </c>
      <c r="WP7" s="32" t="str">
        <f t="shared" si="9"/>
        <v>2014:15</v>
      </c>
      <c r="WQ7" s="32" t="str">
        <f t="shared" si="9"/>
        <v>2014:14</v>
      </c>
      <c r="WR7" s="32" t="str">
        <f t="shared" si="9"/>
        <v>2014:13</v>
      </c>
      <c r="WS7" s="32" t="str">
        <f t="shared" si="9"/>
        <v>2014:13</v>
      </c>
      <c r="WT7" s="32" t="str">
        <f t="shared" si="9"/>
        <v>2014:12</v>
      </c>
      <c r="WU7" s="32" t="str">
        <f t="shared" si="9"/>
        <v>2014:11</v>
      </c>
      <c r="WV7" s="32" t="str">
        <f t="shared" si="9"/>
        <v>2014:9</v>
      </c>
      <c r="WW7" s="32" t="str">
        <f t="shared" si="9"/>
        <v>2014:8</v>
      </c>
      <c r="WX7" s="32" t="str">
        <f t="shared" si="9"/>
        <v>2014:7</v>
      </c>
      <c r="WY7" s="32" t="str">
        <f t="shared" si="9"/>
        <v>2014:7</v>
      </c>
      <c r="WZ7" s="32" t="str">
        <f t="shared" si="9"/>
        <v>2014:7</v>
      </c>
      <c r="XA7" s="32" t="str">
        <f t="shared" si="9"/>
        <v>2014:6</v>
      </c>
      <c r="XB7" s="32" t="str">
        <f t="shared" si="9"/>
        <v>2014:4</v>
      </c>
      <c r="XC7" s="32" t="str">
        <f t="shared" si="9"/>
        <v>2013:51</v>
      </c>
      <c r="XD7" s="32" t="str">
        <f t="shared" si="9"/>
        <v>2013:51</v>
      </c>
      <c r="XE7" s="32" t="str">
        <f t="shared" si="9"/>
        <v>2013:51</v>
      </c>
      <c r="XF7" s="10"/>
    </row>
    <row r="8" spans="1:630" s="11" customFormat="1" ht="13.5" customHeight="1" x14ac:dyDescent="0.25">
      <c r="A8" s="12"/>
    </row>
    <row r="9" spans="1:630" s="11" customFormat="1" ht="13.5" customHeight="1" x14ac:dyDescent="0.25">
      <c r="A9" s="13" t="s">
        <v>23</v>
      </c>
    </row>
    <row r="10" spans="1:630" s="4" customFormat="1" ht="13.5" customHeight="1" x14ac:dyDescent="0.25">
      <c r="A10" s="4" t="s">
        <v>24</v>
      </c>
      <c r="B10" s="5">
        <v>0.7</v>
      </c>
      <c r="C10" s="5">
        <v>0.3</v>
      </c>
      <c r="D10" s="5">
        <v>0.8</v>
      </c>
      <c r="E10" s="5">
        <v>0.6</v>
      </c>
      <c r="F10" s="5">
        <v>0.7</v>
      </c>
      <c r="G10" s="5">
        <v>0.9</v>
      </c>
      <c r="H10" s="5">
        <v>1.4</v>
      </c>
      <c r="I10" s="5">
        <v>0.5</v>
      </c>
      <c r="J10" s="5">
        <v>0</v>
      </c>
      <c r="K10" s="5">
        <v>-0.5</v>
      </c>
      <c r="L10" s="5">
        <v>0.1</v>
      </c>
      <c r="M10" s="5">
        <v>0.1</v>
      </c>
      <c r="N10" s="5">
        <v>0.6</v>
      </c>
      <c r="O10" s="5">
        <v>1</v>
      </c>
      <c r="P10" s="5">
        <v>-0.2</v>
      </c>
      <c r="Q10" s="5" t="s">
        <v>38</v>
      </c>
      <c r="R10" s="5">
        <v>0.1</v>
      </c>
      <c r="S10" s="5">
        <v>0.9</v>
      </c>
      <c r="T10" s="5">
        <v>1.2</v>
      </c>
      <c r="U10" s="5">
        <v>0.9</v>
      </c>
      <c r="V10" s="5">
        <v>-0.2</v>
      </c>
      <c r="W10" s="5">
        <v>0.7</v>
      </c>
      <c r="X10" s="5">
        <v>0.7</v>
      </c>
      <c r="Y10" s="5">
        <v>-0.2</v>
      </c>
      <c r="Z10" s="5">
        <v>-0.4</v>
      </c>
      <c r="AA10" s="5">
        <v>-0.4</v>
      </c>
      <c r="AB10" s="5">
        <v>-0.5</v>
      </c>
      <c r="AC10" s="5">
        <v>0.2</v>
      </c>
      <c r="AD10" s="5">
        <v>1</v>
      </c>
      <c r="AE10" s="5">
        <v>1</v>
      </c>
      <c r="AF10" s="5">
        <v>-0.1</v>
      </c>
      <c r="AG10" s="5">
        <v>1</v>
      </c>
      <c r="AH10" s="5">
        <v>0</v>
      </c>
      <c r="AI10" s="5">
        <v>0</v>
      </c>
      <c r="AJ10" s="5">
        <v>1</v>
      </c>
      <c r="AK10" s="5">
        <v>0.9</v>
      </c>
      <c r="AL10" s="5">
        <v>-0.2</v>
      </c>
      <c r="AM10" s="5">
        <v>1.7</v>
      </c>
      <c r="AN10" s="5">
        <v>0.1</v>
      </c>
      <c r="AO10" s="5">
        <v>1</v>
      </c>
      <c r="AP10" s="5">
        <v>-0.3</v>
      </c>
      <c r="AQ10" s="5">
        <v>0.8</v>
      </c>
      <c r="AR10" s="5">
        <v>0</v>
      </c>
      <c r="AS10" s="5">
        <v>1.4</v>
      </c>
      <c r="AT10" s="5">
        <v>1.2</v>
      </c>
      <c r="AU10" s="5">
        <v>1.9</v>
      </c>
      <c r="AV10" s="5">
        <v>0.4</v>
      </c>
      <c r="AW10" s="5" t="s">
        <v>38</v>
      </c>
      <c r="AX10" s="5">
        <v>1.4</v>
      </c>
      <c r="AY10" s="5">
        <v>1.4</v>
      </c>
      <c r="AZ10" s="5">
        <v>1.3</v>
      </c>
      <c r="BA10" s="5">
        <v>0.4</v>
      </c>
      <c r="BB10" s="5">
        <v>1.6</v>
      </c>
      <c r="BC10" s="5">
        <v>1.1000000000000001</v>
      </c>
      <c r="BD10" s="5">
        <v>0.9</v>
      </c>
      <c r="BE10" s="5">
        <v>1.6</v>
      </c>
      <c r="BF10" s="5">
        <v>0.4</v>
      </c>
      <c r="BG10" s="5">
        <v>0.6</v>
      </c>
      <c r="BH10" s="5">
        <v>0.2</v>
      </c>
      <c r="BI10" s="5">
        <v>0.3</v>
      </c>
      <c r="BJ10" s="5">
        <v>1.2</v>
      </c>
      <c r="BK10" s="5">
        <v>1.7</v>
      </c>
      <c r="BL10" s="5">
        <v>1.3</v>
      </c>
      <c r="BM10" s="5">
        <v>1.7</v>
      </c>
      <c r="BN10" s="5">
        <v>1.7</v>
      </c>
      <c r="BO10" s="5">
        <v>1.3</v>
      </c>
      <c r="BP10" s="5">
        <v>0.9</v>
      </c>
      <c r="BQ10" s="5">
        <v>0.8</v>
      </c>
      <c r="BR10" s="5">
        <v>1</v>
      </c>
      <c r="BS10" s="5">
        <v>0.8</v>
      </c>
      <c r="BT10" s="5">
        <v>1.1000000000000001</v>
      </c>
      <c r="BU10" s="5">
        <v>0.9</v>
      </c>
      <c r="BV10" s="5">
        <v>1.2</v>
      </c>
      <c r="BW10" s="5">
        <v>1</v>
      </c>
      <c r="BX10" s="5">
        <v>2.1</v>
      </c>
      <c r="BY10" s="5">
        <v>1.3</v>
      </c>
      <c r="BZ10" s="5"/>
      <c r="CA10" s="5">
        <v>1.4</v>
      </c>
      <c r="CB10" s="5" t="s">
        <v>38</v>
      </c>
      <c r="CC10" s="5">
        <v>1.5</v>
      </c>
      <c r="CD10" s="5">
        <v>1</v>
      </c>
      <c r="CE10" s="5"/>
      <c r="CF10" s="5">
        <v>1.9</v>
      </c>
      <c r="CG10" s="5">
        <v>1.3</v>
      </c>
      <c r="CH10" s="5">
        <v>0.8</v>
      </c>
      <c r="CI10" s="5">
        <v>2</v>
      </c>
      <c r="CJ10" s="5">
        <v>0.8</v>
      </c>
      <c r="CK10" s="5">
        <v>2</v>
      </c>
      <c r="CL10" s="5">
        <v>1.3</v>
      </c>
      <c r="CM10" s="5">
        <v>1</v>
      </c>
      <c r="CN10" s="5"/>
      <c r="CO10" s="5">
        <v>2</v>
      </c>
      <c r="CP10" s="5">
        <v>2.2999999999999998</v>
      </c>
      <c r="CQ10" s="5">
        <v>1.6</v>
      </c>
      <c r="CR10" s="5">
        <v>1.1000000000000001</v>
      </c>
      <c r="CS10" s="5"/>
      <c r="CT10" s="5">
        <v>1</v>
      </c>
      <c r="CU10" s="5">
        <v>1.7</v>
      </c>
      <c r="CV10" s="5">
        <v>1.5</v>
      </c>
      <c r="CW10" s="5">
        <v>2.2000000000000002</v>
      </c>
      <c r="CX10" s="5">
        <v>1.3</v>
      </c>
      <c r="CY10" s="5">
        <v>2.1</v>
      </c>
      <c r="CZ10" s="5">
        <v>2</v>
      </c>
      <c r="DA10" s="5">
        <v>1.9</v>
      </c>
      <c r="DB10" s="5"/>
      <c r="DC10" s="5"/>
      <c r="DD10" s="5"/>
      <c r="DE10" s="5"/>
      <c r="DF10" s="5"/>
      <c r="DG10" s="5"/>
      <c r="DH10" s="5"/>
      <c r="DI10" s="5">
        <v>1.8</v>
      </c>
      <c r="DJ10" s="5">
        <v>1.9</v>
      </c>
      <c r="DK10" s="5"/>
      <c r="DL10" s="5"/>
      <c r="DM10" s="5"/>
      <c r="DN10" s="5"/>
      <c r="DO10" s="5">
        <v>1.4</v>
      </c>
      <c r="DP10" s="5">
        <v>1.6</v>
      </c>
      <c r="DQ10" s="5"/>
      <c r="DR10" s="5"/>
      <c r="DS10" s="5"/>
      <c r="DT10" s="5">
        <v>1.6</v>
      </c>
      <c r="DU10" s="5">
        <v>1.5</v>
      </c>
      <c r="DV10" s="5">
        <v>1.7</v>
      </c>
      <c r="DW10" s="5"/>
      <c r="DX10" s="5"/>
      <c r="DY10" s="5">
        <v>1.7</v>
      </c>
      <c r="DZ10" s="5"/>
      <c r="EA10" s="5">
        <v>1.9</v>
      </c>
      <c r="EB10" s="5"/>
      <c r="EC10" s="5"/>
      <c r="ED10" s="5"/>
      <c r="EE10" s="5">
        <v>1.5</v>
      </c>
      <c r="EF10" s="5">
        <v>1.4</v>
      </c>
      <c r="EG10" s="5"/>
      <c r="EH10" s="5"/>
      <c r="EI10" s="5"/>
      <c r="EJ10" s="5"/>
      <c r="EK10" s="5">
        <v>1.5</v>
      </c>
      <c r="EL10" s="5"/>
      <c r="EM10" s="5">
        <v>1.4</v>
      </c>
      <c r="EN10" s="5"/>
      <c r="EO10" s="5"/>
      <c r="EP10" s="5"/>
      <c r="EQ10" s="5"/>
      <c r="ER10" s="5"/>
      <c r="ES10" s="5"/>
      <c r="ET10" s="5">
        <v>1.4</v>
      </c>
      <c r="EU10" s="5"/>
      <c r="EV10" s="5">
        <v>1.5</v>
      </c>
      <c r="EW10" s="5"/>
      <c r="EX10" s="5">
        <v>1.5</v>
      </c>
      <c r="EY10" s="5">
        <v>1.5</v>
      </c>
      <c r="EZ10" s="5"/>
      <c r="FA10" s="5"/>
      <c r="FB10" s="5"/>
      <c r="FC10" s="5"/>
      <c r="FD10" s="5"/>
      <c r="FE10" s="5"/>
      <c r="FF10" s="5">
        <v>1.7</v>
      </c>
      <c r="FG10" s="5">
        <v>1.6</v>
      </c>
      <c r="FH10" s="5"/>
      <c r="FI10" s="5">
        <v>1.5</v>
      </c>
      <c r="FJ10" s="5"/>
      <c r="FK10" s="5"/>
      <c r="FL10" s="5"/>
      <c r="FM10" s="5"/>
      <c r="FN10" s="5"/>
      <c r="FO10" s="5">
        <v>2</v>
      </c>
      <c r="FP10" s="5"/>
      <c r="FQ10" s="5"/>
      <c r="FR10" s="5"/>
      <c r="FS10" s="5"/>
      <c r="FT10" s="5"/>
      <c r="FU10" s="5"/>
      <c r="FV10" s="5"/>
      <c r="FW10" s="5"/>
      <c r="FX10" s="5">
        <v>1.6</v>
      </c>
      <c r="FY10" s="5"/>
      <c r="FZ10" s="5">
        <v>1.8768410869177687</v>
      </c>
      <c r="GA10" s="5">
        <v>1.6</v>
      </c>
      <c r="GB10" s="5"/>
      <c r="GC10" s="5"/>
      <c r="GD10" s="5"/>
      <c r="GE10" s="5"/>
      <c r="GF10" s="5"/>
      <c r="GG10" s="5"/>
      <c r="GH10" s="5"/>
      <c r="GI10" s="5"/>
      <c r="GJ10" s="5">
        <v>1.8690468986857667</v>
      </c>
      <c r="GK10" s="5"/>
      <c r="GL10" s="5"/>
      <c r="GM10" s="5"/>
      <c r="GN10" s="5"/>
      <c r="GO10" s="5"/>
      <c r="GP10" s="5"/>
      <c r="GQ10" s="5"/>
      <c r="GR10" s="5"/>
      <c r="GS10" s="5"/>
      <c r="GT10" s="5">
        <v>1.6</v>
      </c>
      <c r="GU10" s="5"/>
      <c r="GV10" s="5"/>
      <c r="GW10" s="5"/>
      <c r="GX10" s="5"/>
      <c r="GY10" s="5"/>
      <c r="GZ10" s="5">
        <v>2.2000000000000002</v>
      </c>
      <c r="HA10" s="5"/>
      <c r="HB10" s="5"/>
      <c r="HC10" s="5">
        <v>1.745228384429387</v>
      </c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>
        <v>2.1015794923507469</v>
      </c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  <c r="UT10" s="5"/>
    </row>
    <row r="11" spans="1:630" s="4" customFormat="1" ht="13.5" customHeight="1" x14ac:dyDescent="0.25">
      <c r="A11" s="4" t="s">
        <v>30</v>
      </c>
      <c r="B11" s="5">
        <v>1.2</v>
      </c>
      <c r="C11" s="5">
        <v>2</v>
      </c>
      <c r="D11" s="5">
        <v>1.4</v>
      </c>
      <c r="E11" s="5">
        <v>1.2</v>
      </c>
      <c r="F11" s="5">
        <v>1.2</v>
      </c>
      <c r="G11" s="5">
        <v>1.2</v>
      </c>
      <c r="H11" s="5">
        <v>1.7</v>
      </c>
      <c r="I11" s="5">
        <v>0.6</v>
      </c>
      <c r="J11" s="5">
        <v>0.2</v>
      </c>
      <c r="K11" s="5">
        <v>0.3</v>
      </c>
      <c r="L11" s="5" t="s">
        <v>86</v>
      </c>
      <c r="M11" s="5">
        <v>1.4</v>
      </c>
      <c r="N11" s="5">
        <v>0.6</v>
      </c>
      <c r="O11" s="5">
        <v>1.2</v>
      </c>
      <c r="P11" s="5">
        <v>0.1</v>
      </c>
      <c r="Q11" s="5" t="s">
        <v>38</v>
      </c>
      <c r="R11" s="5">
        <v>-0.1</v>
      </c>
      <c r="S11" s="5">
        <v>1</v>
      </c>
      <c r="T11" s="5">
        <v>1.1000000000000001</v>
      </c>
      <c r="U11" s="5">
        <v>0.6</v>
      </c>
      <c r="V11" s="5">
        <v>0.9</v>
      </c>
      <c r="W11" s="5">
        <v>1.2</v>
      </c>
      <c r="X11" s="5">
        <v>1</v>
      </c>
      <c r="Y11" s="5">
        <v>-0.5</v>
      </c>
      <c r="Z11" s="5">
        <v>0.2</v>
      </c>
      <c r="AA11" s="5">
        <v>1.4</v>
      </c>
      <c r="AB11" s="5">
        <v>0.3</v>
      </c>
      <c r="AC11" s="5">
        <v>0.7</v>
      </c>
      <c r="AD11" s="5">
        <v>1.4</v>
      </c>
      <c r="AE11" s="5">
        <v>1.8</v>
      </c>
      <c r="AF11" s="5">
        <v>0.8</v>
      </c>
      <c r="AG11" s="5">
        <v>1.7</v>
      </c>
      <c r="AH11" s="5" t="s">
        <v>55</v>
      </c>
      <c r="AI11" s="5">
        <v>0.2</v>
      </c>
      <c r="AJ11" s="5">
        <v>1.2</v>
      </c>
      <c r="AK11" s="5">
        <v>1</v>
      </c>
      <c r="AL11" s="5">
        <v>0.5</v>
      </c>
      <c r="AM11" s="5">
        <v>1.7</v>
      </c>
      <c r="AN11" s="5">
        <v>1.4</v>
      </c>
      <c r="AO11" s="5">
        <v>1.7</v>
      </c>
      <c r="AP11" s="5">
        <v>0.7</v>
      </c>
      <c r="AQ11" s="5">
        <v>1.5</v>
      </c>
      <c r="AR11" s="5">
        <v>0.7</v>
      </c>
      <c r="AS11" s="5">
        <v>2.6</v>
      </c>
      <c r="AT11" s="5">
        <v>1.6</v>
      </c>
      <c r="AU11" s="5">
        <v>1.7</v>
      </c>
      <c r="AV11" s="5">
        <v>0.6</v>
      </c>
      <c r="AW11" s="5" t="s">
        <v>38</v>
      </c>
      <c r="AX11" s="5">
        <v>1.6</v>
      </c>
      <c r="AY11" s="5">
        <v>2</v>
      </c>
      <c r="AZ11" s="5">
        <v>1.2</v>
      </c>
      <c r="BA11" s="5" t="s">
        <v>76</v>
      </c>
      <c r="BB11" s="5">
        <v>2.1</v>
      </c>
      <c r="BC11" s="5">
        <v>1.2</v>
      </c>
      <c r="BD11" s="5">
        <v>1.2</v>
      </c>
      <c r="BE11" s="5">
        <v>1.5</v>
      </c>
      <c r="BF11" s="5">
        <v>0.8</v>
      </c>
      <c r="BG11" s="5">
        <v>1.4</v>
      </c>
      <c r="BH11" s="5">
        <v>0.6</v>
      </c>
      <c r="BI11" s="5">
        <v>0</v>
      </c>
      <c r="BJ11" s="5">
        <v>1.7</v>
      </c>
      <c r="BK11" s="5">
        <v>1.8</v>
      </c>
      <c r="BL11" s="5">
        <v>1.6</v>
      </c>
      <c r="BM11" s="5">
        <v>2</v>
      </c>
      <c r="BN11" s="5">
        <v>1.6</v>
      </c>
      <c r="BO11" s="5">
        <v>1.4</v>
      </c>
      <c r="BP11" s="5">
        <v>1.4</v>
      </c>
      <c r="BQ11" s="5" t="s">
        <v>38</v>
      </c>
      <c r="BR11" s="5">
        <v>1.7</v>
      </c>
      <c r="BS11" s="5">
        <v>0.9</v>
      </c>
      <c r="BT11" s="5">
        <v>1.2</v>
      </c>
      <c r="BU11" s="5">
        <v>1</v>
      </c>
      <c r="BV11" s="5">
        <v>2</v>
      </c>
      <c r="BW11" s="5">
        <v>1.2</v>
      </c>
      <c r="BX11" s="5">
        <v>3</v>
      </c>
      <c r="BY11" s="5">
        <v>1.5</v>
      </c>
      <c r="BZ11" s="5"/>
      <c r="CA11" s="5">
        <v>1.7</v>
      </c>
      <c r="CB11" s="5" t="s">
        <v>38</v>
      </c>
      <c r="CC11" s="5">
        <v>1.6</v>
      </c>
      <c r="CD11" s="5">
        <v>1.6</v>
      </c>
      <c r="CE11" s="5"/>
      <c r="CF11" s="5">
        <v>2.4</v>
      </c>
      <c r="CG11" s="5">
        <v>1.2</v>
      </c>
      <c r="CH11" s="5">
        <v>-0.2</v>
      </c>
      <c r="CI11" s="5">
        <v>2.1</v>
      </c>
      <c r="CJ11" s="5">
        <v>0.9</v>
      </c>
      <c r="CK11" s="5" t="s">
        <v>38</v>
      </c>
      <c r="CL11" s="5">
        <v>1.2</v>
      </c>
      <c r="CM11" s="5">
        <v>1.1000000000000001</v>
      </c>
      <c r="CN11" s="5"/>
      <c r="CO11" s="5">
        <v>1.3</v>
      </c>
      <c r="CP11" s="5">
        <v>3.6</v>
      </c>
      <c r="CQ11" s="5" t="s">
        <v>33</v>
      </c>
      <c r="CR11" s="5">
        <v>1.8</v>
      </c>
      <c r="CS11" s="5"/>
      <c r="CT11" s="5">
        <v>0.7</v>
      </c>
      <c r="CU11" s="5">
        <v>2</v>
      </c>
      <c r="CV11" s="5">
        <v>1.3</v>
      </c>
      <c r="CW11" s="5">
        <v>2.1</v>
      </c>
      <c r="CX11" s="5">
        <v>1.3</v>
      </c>
      <c r="CY11" s="5">
        <v>3.2</v>
      </c>
      <c r="CZ11" s="5">
        <v>1.9</v>
      </c>
      <c r="DA11" s="5">
        <v>2.9</v>
      </c>
      <c r="DB11" s="5"/>
      <c r="DC11" s="5"/>
      <c r="DD11" s="5"/>
      <c r="DE11" s="5"/>
      <c r="DF11" s="5"/>
      <c r="DG11" s="5"/>
      <c r="DH11" s="5"/>
      <c r="DI11" s="5" t="s">
        <v>65</v>
      </c>
      <c r="DJ11" s="5">
        <v>1.6</v>
      </c>
      <c r="DK11" s="5"/>
      <c r="DL11" s="5"/>
      <c r="DM11" s="5"/>
      <c r="DN11" s="5"/>
      <c r="DO11" s="5">
        <v>1.6</v>
      </c>
      <c r="DP11" s="5">
        <v>2.2999999999999998</v>
      </c>
      <c r="DQ11" s="5"/>
      <c r="DR11" s="5"/>
      <c r="DS11" s="5"/>
      <c r="DT11" s="5">
        <v>2.2999999999999998</v>
      </c>
      <c r="DU11" s="5">
        <v>1.2</v>
      </c>
      <c r="DV11" s="5">
        <v>2.7</v>
      </c>
      <c r="DW11" s="5"/>
      <c r="DX11" s="5"/>
      <c r="DY11" s="5">
        <v>2</v>
      </c>
      <c r="DZ11" s="5"/>
      <c r="EA11" s="5" t="s">
        <v>63</v>
      </c>
      <c r="EB11" s="5"/>
      <c r="EC11" s="5"/>
      <c r="ED11" s="5"/>
      <c r="EE11" s="5">
        <v>2.1</v>
      </c>
      <c r="EF11" s="5">
        <v>1.7</v>
      </c>
      <c r="EG11" s="5"/>
      <c r="EH11" s="5"/>
      <c r="EI11" s="5"/>
      <c r="EJ11" s="5"/>
      <c r="EK11" s="5">
        <v>2</v>
      </c>
      <c r="EL11" s="5"/>
      <c r="EM11" s="5">
        <v>2.7</v>
      </c>
      <c r="EN11" s="5"/>
      <c r="EO11" s="5"/>
      <c r="EP11" s="5"/>
      <c r="EQ11" s="5"/>
      <c r="ER11" s="5"/>
      <c r="ES11" s="5"/>
      <c r="ET11" s="5">
        <v>2.1</v>
      </c>
      <c r="EU11" s="5"/>
      <c r="EV11" s="5">
        <v>2.6</v>
      </c>
      <c r="EW11" s="5"/>
      <c r="EX11" s="5">
        <v>2.8</v>
      </c>
      <c r="EY11" s="5">
        <v>2.7</v>
      </c>
      <c r="EZ11" s="5"/>
      <c r="FA11" s="5"/>
      <c r="FB11" s="5"/>
      <c r="FC11" s="5"/>
      <c r="FD11" s="5"/>
      <c r="FE11" s="5"/>
      <c r="FF11" s="5">
        <v>2.5</v>
      </c>
      <c r="FG11" s="5">
        <v>2.8</v>
      </c>
      <c r="FH11" s="5"/>
      <c r="FI11" s="5">
        <v>2.7</v>
      </c>
      <c r="FJ11" s="5"/>
      <c r="FK11" s="5"/>
      <c r="FL11" s="5"/>
      <c r="FM11" s="5"/>
      <c r="FN11" s="5"/>
      <c r="FO11" s="5">
        <v>2.2999999999999998</v>
      </c>
      <c r="FP11" s="5"/>
      <c r="FQ11" s="5"/>
      <c r="FR11" s="5"/>
      <c r="FS11" s="5"/>
      <c r="FT11" s="5"/>
      <c r="FU11" s="5"/>
      <c r="FV11" s="5"/>
      <c r="FW11" s="5"/>
      <c r="FX11" s="5">
        <v>1.9</v>
      </c>
      <c r="FY11" s="5"/>
      <c r="FZ11" s="5">
        <v>2.5366061299465725</v>
      </c>
      <c r="GA11" s="5">
        <v>2.2782623564727045</v>
      </c>
      <c r="GB11" s="5"/>
      <c r="GC11" s="5"/>
      <c r="GD11" s="5"/>
      <c r="GE11" s="5"/>
      <c r="GF11" s="5"/>
      <c r="GG11" s="5"/>
      <c r="GH11" s="5"/>
      <c r="GI11" s="5"/>
      <c r="GJ11" s="5">
        <v>2.3666262258312143</v>
      </c>
      <c r="GK11" s="5"/>
      <c r="GL11" s="5"/>
      <c r="GM11" s="5"/>
      <c r="GN11" s="5"/>
      <c r="GO11" s="5"/>
      <c r="GP11" s="5"/>
      <c r="GQ11" s="5"/>
      <c r="GR11" s="5"/>
      <c r="GS11" s="5"/>
      <c r="GT11" s="5">
        <v>2.2999999999999998</v>
      </c>
      <c r="GU11" s="5"/>
      <c r="GV11" s="5"/>
      <c r="GW11" s="5"/>
      <c r="GX11" s="5"/>
      <c r="GY11" s="5"/>
      <c r="GZ11" s="5">
        <v>2.5</v>
      </c>
      <c r="HA11" s="5"/>
      <c r="HB11" s="5"/>
      <c r="HC11" s="5">
        <v>2.1503319723703562</v>
      </c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>
        <v>2.727911718259235</v>
      </c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</row>
    <row r="12" spans="1:630" s="3" customFormat="1" ht="13.5" customHeight="1" x14ac:dyDescent="0.25">
      <c r="A12" s="4" t="s">
        <v>32</v>
      </c>
      <c r="B12" s="5">
        <v>0.7</v>
      </c>
      <c r="C12" s="5">
        <v>1.4</v>
      </c>
      <c r="D12" s="5">
        <v>1.8</v>
      </c>
      <c r="E12" s="5">
        <v>2.2999999999999998</v>
      </c>
      <c r="F12" s="5">
        <v>0.7</v>
      </c>
      <c r="G12" s="5">
        <v>1.2</v>
      </c>
      <c r="H12" s="5">
        <v>0.7</v>
      </c>
      <c r="I12" s="5">
        <v>1.5</v>
      </c>
      <c r="J12" s="5">
        <v>1.3</v>
      </c>
      <c r="K12" s="5">
        <v>1.5</v>
      </c>
      <c r="L12" s="5" t="s">
        <v>38</v>
      </c>
      <c r="M12" s="5">
        <v>0.4</v>
      </c>
      <c r="N12" s="5">
        <v>0.9</v>
      </c>
      <c r="O12" s="5">
        <v>1.6</v>
      </c>
      <c r="P12" s="5">
        <v>1.7</v>
      </c>
      <c r="Q12" s="5" t="s">
        <v>38</v>
      </c>
      <c r="R12" s="5">
        <v>1.1000000000000001</v>
      </c>
      <c r="S12" s="5">
        <v>1.2</v>
      </c>
      <c r="T12" s="5">
        <v>0.9</v>
      </c>
      <c r="U12" s="5">
        <v>1.6</v>
      </c>
      <c r="V12" s="5">
        <v>1.6</v>
      </c>
      <c r="W12" s="5">
        <v>0.8</v>
      </c>
      <c r="X12" s="5">
        <v>1</v>
      </c>
      <c r="Y12" s="5">
        <v>0.9</v>
      </c>
      <c r="Z12" s="5">
        <v>1.4</v>
      </c>
      <c r="AA12" s="5">
        <v>0.4</v>
      </c>
      <c r="AB12" s="5" t="s">
        <v>38</v>
      </c>
      <c r="AC12" s="5">
        <v>1.5</v>
      </c>
      <c r="AD12" s="5">
        <v>0.7</v>
      </c>
      <c r="AE12" s="5">
        <v>1.5</v>
      </c>
      <c r="AF12" s="5">
        <v>1.6</v>
      </c>
      <c r="AG12" s="5">
        <v>0.7</v>
      </c>
      <c r="AH12" s="5" t="s">
        <v>38</v>
      </c>
      <c r="AI12" s="5">
        <v>1.8</v>
      </c>
      <c r="AJ12" s="5">
        <v>0.8</v>
      </c>
      <c r="AK12" s="5">
        <v>0.9</v>
      </c>
      <c r="AL12" s="5">
        <v>2.1</v>
      </c>
      <c r="AM12" s="5">
        <v>1.5</v>
      </c>
      <c r="AN12" s="5">
        <v>0.4</v>
      </c>
      <c r="AO12" s="5">
        <v>0.7</v>
      </c>
      <c r="AP12" s="5">
        <v>1.1000000000000001</v>
      </c>
      <c r="AQ12" s="5">
        <v>0</v>
      </c>
      <c r="AR12" s="5">
        <v>1.6</v>
      </c>
      <c r="AS12" s="5">
        <v>1.5</v>
      </c>
      <c r="AT12" s="5">
        <v>1.1000000000000001</v>
      </c>
      <c r="AU12" s="5">
        <v>1.1000000000000001</v>
      </c>
      <c r="AV12" s="5">
        <v>0.1</v>
      </c>
      <c r="AW12" s="5" t="s">
        <v>38</v>
      </c>
      <c r="AX12" s="5">
        <v>0.8</v>
      </c>
      <c r="AY12" s="5">
        <v>1.2</v>
      </c>
      <c r="AZ12" s="5">
        <v>1.5</v>
      </c>
      <c r="BA12" s="5" t="s">
        <v>38</v>
      </c>
      <c r="BB12" s="5">
        <v>1.1000000000000001</v>
      </c>
      <c r="BC12" s="5">
        <v>0.1</v>
      </c>
      <c r="BD12" s="5">
        <v>1.8</v>
      </c>
      <c r="BE12" s="5">
        <v>1.2</v>
      </c>
      <c r="BF12" s="5">
        <v>1.6</v>
      </c>
      <c r="BG12" s="5">
        <v>-0.2</v>
      </c>
      <c r="BH12" s="5">
        <v>1.6</v>
      </c>
      <c r="BI12" s="5">
        <v>1.8</v>
      </c>
      <c r="BJ12" s="5">
        <v>-0.4</v>
      </c>
      <c r="BK12" s="5">
        <v>1.2</v>
      </c>
      <c r="BL12" s="5">
        <v>1.4</v>
      </c>
      <c r="BM12" s="5">
        <v>1.4</v>
      </c>
      <c r="BN12" s="5">
        <v>0.8</v>
      </c>
      <c r="BO12" s="5">
        <v>1.1000000000000001</v>
      </c>
      <c r="BP12" s="5">
        <v>1.7</v>
      </c>
      <c r="BQ12" s="5" t="s">
        <v>38</v>
      </c>
      <c r="BR12" s="5" t="s">
        <v>38</v>
      </c>
      <c r="BS12" s="5">
        <v>1.5</v>
      </c>
      <c r="BT12" s="5">
        <v>-0.2</v>
      </c>
      <c r="BU12" s="5">
        <v>1.8</v>
      </c>
      <c r="BV12" s="5">
        <v>1.2</v>
      </c>
      <c r="BW12" s="5">
        <v>0</v>
      </c>
      <c r="BX12" s="5">
        <v>1.3</v>
      </c>
      <c r="BY12" s="5">
        <v>1.7</v>
      </c>
      <c r="BZ12" s="5"/>
      <c r="CA12" s="5">
        <v>1.5</v>
      </c>
      <c r="CB12" s="5" t="s">
        <v>38</v>
      </c>
      <c r="CC12" s="5">
        <v>0.8</v>
      </c>
      <c r="CD12" s="5">
        <v>1.4</v>
      </c>
      <c r="CE12" s="5"/>
      <c r="CF12" s="5">
        <v>1</v>
      </c>
      <c r="CG12" s="5">
        <v>0.8</v>
      </c>
      <c r="CH12" s="5">
        <v>0.1</v>
      </c>
      <c r="CI12" s="5">
        <v>0.1</v>
      </c>
      <c r="CJ12" s="5" t="s">
        <v>38</v>
      </c>
      <c r="CK12" s="5" t="s">
        <v>38</v>
      </c>
      <c r="CL12" s="5">
        <v>1</v>
      </c>
      <c r="CM12" s="5">
        <v>2.2000000000000002</v>
      </c>
      <c r="CN12" s="5"/>
      <c r="CO12" s="5">
        <v>1.9</v>
      </c>
      <c r="CP12" s="5">
        <v>0.5</v>
      </c>
      <c r="CQ12" s="5" t="s">
        <v>38</v>
      </c>
      <c r="CR12" s="5">
        <v>1.5</v>
      </c>
      <c r="CS12" s="5"/>
      <c r="CT12" s="5">
        <v>1.5</v>
      </c>
      <c r="CU12" s="5">
        <v>0.8</v>
      </c>
      <c r="CV12" s="5">
        <v>1.2</v>
      </c>
      <c r="CW12" s="5">
        <v>-0.1</v>
      </c>
      <c r="CX12" s="5">
        <v>1.5</v>
      </c>
      <c r="CY12" s="5">
        <v>-0.3</v>
      </c>
      <c r="CZ12" s="5">
        <v>1.2</v>
      </c>
      <c r="DA12" s="5">
        <v>0.1</v>
      </c>
      <c r="DB12" s="5"/>
      <c r="DC12" s="5"/>
      <c r="DD12" s="5"/>
      <c r="DE12" s="5"/>
      <c r="DF12" s="5"/>
      <c r="DG12" s="5"/>
      <c r="DH12" s="5"/>
      <c r="DI12" s="5" t="s">
        <v>38</v>
      </c>
      <c r="DJ12" s="5">
        <v>0.4</v>
      </c>
      <c r="DK12" s="5"/>
      <c r="DL12" s="5"/>
      <c r="DM12" s="5"/>
      <c r="DN12" s="5"/>
      <c r="DO12" s="5">
        <v>1.6</v>
      </c>
      <c r="DP12" s="5">
        <v>-0.1</v>
      </c>
      <c r="DQ12" s="5"/>
      <c r="DR12" s="5"/>
      <c r="DS12" s="5"/>
      <c r="DT12" s="5">
        <v>-0.1</v>
      </c>
      <c r="DU12" s="5">
        <v>0.7</v>
      </c>
      <c r="DV12" s="5">
        <v>0.2</v>
      </c>
      <c r="DW12" s="5"/>
      <c r="DX12" s="5"/>
      <c r="DY12" s="5">
        <v>1.1000000000000001</v>
      </c>
      <c r="DZ12" s="5"/>
      <c r="EA12" s="5" t="s">
        <v>38</v>
      </c>
      <c r="EB12" s="5"/>
      <c r="EC12" s="5"/>
      <c r="ED12" s="5"/>
      <c r="EE12" s="5">
        <v>-0.2</v>
      </c>
      <c r="EF12" s="5">
        <v>0.8</v>
      </c>
      <c r="EG12" s="5"/>
      <c r="EH12" s="5"/>
      <c r="EI12" s="5"/>
      <c r="EJ12" s="5"/>
      <c r="EK12" s="5">
        <v>1.1000000000000001</v>
      </c>
      <c r="EL12" s="5"/>
      <c r="EM12" s="5">
        <v>-0.5</v>
      </c>
      <c r="EN12" s="5"/>
      <c r="EO12" s="5"/>
      <c r="EP12" s="5"/>
      <c r="EQ12" s="5"/>
      <c r="ER12" s="5"/>
      <c r="ES12" s="5"/>
      <c r="ET12" s="5">
        <v>0.5</v>
      </c>
      <c r="EU12" s="5"/>
      <c r="EV12" s="5">
        <v>0.7</v>
      </c>
      <c r="EW12" s="5"/>
      <c r="EX12" s="5">
        <v>-0.8</v>
      </c>
      <c r="EY12" s="5">
        <v>-0.3</v>
      </c>
      <c r="EZ12" s="5"/>
      <c r="FA12" s="5"/>
      <c r="FB12" s="5"/>
      <c r="FC12" s="5"/>
      <c r="FD12" s="5"/>
      <c r="FE12" s="5"/>
      <c r="FF12" s="5">
        <v>0.9</v>
      </c>
      <c r="FG12" s="5">
        <v>-0.6</v>
      </c>
      <c r="FH12" s="5"/>
      <c r="FI12" s="5">
        <v>-0.2</v>
      </c>
      <c r="FJ12" s="5"/>
      <c r="FK12" s="5"/>
      <c r="FL12" s="5"/>
      <c r="FM12" s="5"/>
      <c r="FN12" s="5"/>
      <c r="FO12" s="5">
        <v>0.7</v>
      </c>
      <c r="FP12" s="5"/>
      <c r="FQ12" s="5"/>
      <c r="FR12" s="5"/>
      <c r="FS12" s="5"/>
      <c r="FT12" s="5"/>
      <c r="FU12" s="5"/>
      <c r="FV12" s="5"/>
      <c r="FW12" s="5"/>
      <c r="FX12" s="5">
        <v>0.1</v>
      </c>
      <c r="FY12" s="5"/>
      <c r="FZ12" s="5">
        <v>1.2387901716608862</v>
      </c>
      <c r="GA12" s="5">
        <v>-0.28133031975163814</v>
      </c>
      <c r="GB12" s="5"/>
      <c r="GC12" s="5"/>
      <c r="GD12" s="5"/>
      <c r="GE12" s="5"/>
      <c r="GF12" s="5"/>
      <c r="GG12" s="5"/>
      <c r="GH12" s="5"/>
      <c r="GI12" s="5"/>
      <c r="GJ12" s="5">
        <v>1.2402986062732602</v>
      </c>
      <c r="GK12" s="5"/>
      <c r="GL12" s="5"/>
      <c r="GM12" s="5"/>
      <c r="GN12" s="5"/>
      <c r="GO12" s="5"/>
      <c r="GP12" s="5"/>
      <c r="GQ12" s="5"/>
      <c r="GR12" s="5"/>
      <c r="GS12" s="5"/>
      <c r="GT12" s="5">
        <v>-0.6</v>
      </c>
      <c r="GU12" s="5"/>
      <c r="GV12" s="5"/>
      <c r="GW12" s="5"/>
      <c r="GX12" s="5"/>
      <c r="GY12" s="5"/>
      <c r="GZ12" s="5">
        <v>1</v>
      </c>
      <c r="HA12" s="5"/>
      <c r="HB12" s="5"/>
      <c r="HC12" s="5">
        <v>1.268918653700335</v>
      </c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>
        <v>1.2435583346904533</v>
      </c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  <c r="UT12" s="5"/>
    </row>
    <row r="13" spans="1:630" s="3" customFormat="1" ht="13.5" customHeight="1" x14ac:dyDescent="0.25">
      <c r="A13" s="4" t="s">
        <v>35</v>
      </c>
      <c r="B13" s="5">
        <v>-1.3</v>
      </c>
      <c r="C13" s="5">
        <v>-2.9</v>
      </c>
      <c r="D13" s="5">
        <v>-2.4</v>
      </c>
      <c r="E13" s="5">
        <v>-0.4</v>
      </c>
      <c r="F13" s="5">
        <v>-1.3</v>
      </c>
      <c r="G13" s="5">
        <v>-0.5</v>
      </c>
      <c r="H13" s="5">
        <v>-0.5</v>
      </c>
      <c r="I13" s="5">
        <v>-3</v>
      </c>
      <c r="J13" s="5">
        <v>-2.8</v>
      </c>
      <c r="K13" s="5">
        <v>-3.3</v>
      </c>
      <c r="L13" s="5" t="s">
        <v>87</v>
      </c>
      <c r="M13" s="5">
        <v>-3</v>
      </c>
      <c r="N13" s="5">
        <v>-0.8</v>
      </c>
      <c r="O13" s="5">
        <v>-0.8</v>
      </c>
      <c r="P13" s="5">
        <v>-2.9</v>
      </c>
      <c r="Q13" s="5" t="s">
        <v>38</v>
      </c>
      <c r="R13" s="5">
        <v>-0.2</v>
      </c>
      <c r="S13" s="5">
        <v>-0.5</v>
      </c>
      <c r="T13" s="5">
        <v>1.3</v>
      </c>
      <c r="U13" s="5">
        <v>0.5</v>
      </c>
      <c r="V13" s="5">
        <v>-4.8</v>
      </c>
      <c r="W13" s="5">
        <v>0.4</v>
      </c>
      <c r="X13" s="5">
        <v>-1</v>
      </c>
      <c r="Y13" s="5">
        <v>-0.2</v>
      </c>
      <c r="Z13" s="5">
        <v>-3.1</v>
      </c>
      <c r="AA13" s="5">
        <v>-5</v>
      </c>
      <c r="AB13" s="5" t="s">
        <v>38</v>
      </c>
      <c r="AC13" s="5">
        <v>-2.5</v>
      </c>
      <c r="AD13" s="5">
        <v>1.1000000000000001</v>
      </c>
      <c r="AE13" s="5">
        <v>-0.3</v>
      </c>
      <c r="AF13" s="5">
        <v>-2.6</v>
      </c>
      <c r="AG13" s="5">
        <v>-0.9</v>
      </c>
      <c r="AH13" s="5" t="s">
        <v>33</v>
      </c>
      <c r="AI13" s="5">
        <v>-1.9</v>
      </c>
      <c r="AJ13" s="5">
        <v>1.2</v>
      </c>
      <c r="AK13" s="5">
        <v>0.3</v>
      </c>
      <c r="AL13" s="5">
        <v>-2.9</v>
      </c>
      <c r="AM13" s="5">
        <v>2</v>
      </c>
      <c r="AN13" s="5">
        <v>-4.4000000000000004</v>
      </c>
      <c r="AO13" s="5">
        <v>-0.9</v>
      </c>
      <c r="AP13" s="5">
        <v>-3</v>
      </c>
      <c r="AQ13" s="5">
        <v>-1.1000000000000001</v>
      </c>
      <c r="AR13" s="5">
        <v>-3</v>
      </c>
      <c r="AS13" s="5">
        <v>-0.6</v>
      </c>
      <c r="AT13" s="5">
        <v>1.2</v>
      </c>
      <c r="AU13" s="5">
        <v>2.2999999999999998</v>
      </c>
      <c r="AV13" s="5">
        <v>0.7</v>
      </c>
      <c r="AW13" s="5" t="s">
        <v>38</v>
      </c>
      <c r="AX13" s="5">
        <v>0.5</v>
      </c>
      <c r="AY13" s="5">
        <v>0.1</v>
      </c>
      <c r="AZ13" s="5">
        <v>-0.1</v>
      </c>
      <c r="BA13" s="5" t="s">
        <v>77</v>
      </c>
      <c r="BB13" s="5">
        <v>0.7</v>
      </c>
      <c r="BC13" s="5">
        <v>-0.2</v>
      </c>
      <c r="BD13" s="5">
        <v>-2.1</v>
      </c>
      <c r="BE13" s="5">
        <v>0.5</v>
      </c>
      <c r="BF13" s="5">
        <v>-3.1</v>
      </c>
      <c r="BG13" s="5">
        <v>-3</v>
      </c>
      <c r="BH13" s="5">
        <v>-2.8</v>
      </c>
      <c r="BI13" s="5">
        <v>-1.4</v>
      </c>
      <c r="BJ13" s="5">
        <v>-0.1</v>
      </c>
      <c r="BK13" s="5">
        <v>2.2999999999999998</v>
      </c>
      <c r="BL13" s="5">
        <v>0.3</v>
      </c>
      <c r="BM13" s="5">
        <v>2</v>
      </c>
      <c r="BN13" s="5">
        <v>1.5</v>
      </c>
      <c r="BO13" s="5">
        <v>1.9</v>
      </c>
      <c r="BP13" s="5">
        <v>-2.2000000000000002</v>
      </c>
      <c r="BQ13" s="5" t="s">
        <v>38</v>
      </c>
      <c r="BR13" s="5" t="s">
        <v>73</v>
      </c>
      <c r="BS13" s="5">
        <v>-2</v>
      </c>
      <c r="BT13" s="5">
        <v>-0.3</v>
      </c>
      <c r="BU13" s="5">
        <v>-0.9</v>
      </c>
      <c r="BV13" s="5">
        <v>1.8</v>
      </c>
      <c r="BW13" s="5">
        <v>0.6</v>
      </c>
      <c r="BX13" s="5">
        <v>1.7</v>
      </c>
      <c r="BY13" s="5">
        <v>-0.5</v>
      </c>
      <c r="BZ13" s="5"/>
      <c r="CA13" s="5">
        <v>0.5</v>
      </c>
      <c r="CB13" s="5" t="s">
        <v>38</v>
      </c>
      <c r="CC13" s="5">
        <v>1</v>
      </c>
      <c r="CD13" s="5">
        <v>-1.3</v>
      </c>
      <c r="CE13" s="5"/>
      <c r="CF13" s="5">
        <v>1.7</v>
      </c>
      <c r="CG13" s="5">
        <v>3</v>
      </c>
      <c r="CH13" s="5">
        <v>0.2</v>
      </c>
      <c r="CI13" s="5">
        <v>2.5</v>
      </c>
      <c r="CJ13" s="5" t="s">
        <v>38</v>
      </c>
      <c r="CK13" s="5" t="s">
        <v>38</v>
      </c>
      <c r="CL13" s="5">
        <v>2.1</v>
      </c>
      <c r="CM13" s="5">
        <v>-0.8</v>
      </c>
      <c r="CN13" s="5"/>
      <c r="CO13" s="5">
        <v>2.2999999999999998</v>
      </c>
      <c r="CP13" s="5">
        <v>1.9</v>
      </c>
      <c r="CQ13" s="5" t="s">
        <v>34</v>
      </c>
      <c r="CR13" s="5">
        <v>-1</v>
      </c>
      <c r="CS13" s="5"/>
      <c r="CT13" s="5">
        <v>-0.7</v>
      </c>
      <c r="CU13" s="5">
        <v>3</v>
      </c>
      <c r="CV13" s="5">
        <v>1.4</v>
      </c>
      <c r="CW13" s="5">
        <v>2.1</v>
      </c>
      <c r="CX13" s="5">
        <v>0.5</v>
      </c>
      <c r="CY13" s="5">
        <v>1.9</v>
      </c>
      <c r="CZ13" s="5">
        <v>2.1</v>
      </c>
      <c r="DA13" s="5">
        <v>1.7</v>
      </c>
      <c r="DB13" s="5"/>
      <c r="DC13" s="5"/>
      <c r="DD13" s="5"/>
      <c r="DE13" s="5"/>
      <c r="DF13" s="5"/>
      <c r="DG13" s="5"/>
      <c r="DH13" s="5"/>
      <c r="DI13" s="5" t="s">
        <v>33</v>
      </c>
      <c r="DJ13" s="5">
        <v>1.8</v>
      </c>
      <c r="DK13" s="5"/>
      <c r="DL13" s="5"/>
      <c r="DM13" s="5"/>
      <c r="DN13" s="5"/>
      <c r="DO13" s="5">
        <v>0.6</v>
      </c>
      <c r="DP13" s="5">
        <v>1.8</v>
      </c>
      <c r="DQ13" s="5"/>
      <c r="DR13" s="5"/>
      <c r="DS13" s="5"/>
      <c r="DT13" s="5">
        <v>1.8</v>
      </c>
      <c r="DU13" s="5">
        <v>2.1</v>
      </c>
      <c r="DV13" s="5">
        <v>1.3</v>
      </c>
      <c r="DW13" s="5"/>
      <c r="DX13" s="5"/>
      <c r="DY13" s="5">
        <v>1.5</v>
      </c>
      <c r="DZ13" s="5"/>
      <c r="EA13" s="5" t="s">
        <v>64</v>
      </c>
      <c r="EB13" s="5"/>
      <c r="EC13" s="5"/>
      <c r="ED13" s="5"/>
      <c r="EE13" s="5">
        <v>1</v>
      </c>
      <c r="EF13" s="5">
        <v>2</v>
      </c>
      <c r="EG13" s="5"/>
      <c r="EH13" s="5"/>
      <c r="EI13" s="5"/>
      <c r="EJ13" s="5"/>
      <c r="EK13" s="5">
        <v>1.5</v>
      </c>
      <c r="EL13" s="5"/>
      <c r="EM13" s="5">
        <v>1.4</v>
      </c>
      <c r="EN13" s="5"/>
      <c r="EO13" s="5"/>
      <c r="EP13" s="5"/>
      <c r="EQ13" s="5"/>
      <c r="ER13" s="5"/>
      <c r="ES13" s="5"/>
      <c r="ET13" s="5">
        <v>1.6</v>
      </c>
      <c r="EU13" s="5"/>
      <c r="EV13" s="5">
        <v>0.7</v>
      </c>
      <c r="EW13" s="5"/>
      <c r="EX13" s="5">
        <v>1.2</v>
      </c>
      <c r="EY13" s="5">
        <v>1.6</v>
      </c>
      <c r="EZ13" s="5"/>
      <c r="FA13" s="5"/>
      <c r="FB13" s="5"/>
      <c r="FC13" s="5"/>
      <c r="FD13" s="5"/>
      <c r="FE13" s="5"/>
      <c r="FF13" s="5">
        <v>1.3</v>
      </c>
      <c r="FG13" s="5">
        <v>1.7</v>
      </c>
      <c r="FH13" s="5"/>
      <c r="FI13" s="5">
        <v>1.6</v>
      </c>
      <c r="FJ13" s="5"/>
      <c r="FK13" s="5"/>
      <c r="FL13" s="5"/>
      <c r="FM13" s="5"/>
      <c r="FN13" s="5"/>
      <c r="FO13" s="5">
        <v>2.2000000000000002</v>
      </c>
      <c r="FP13" s="5"/>
      <c r="FQ13" s="5"/>
      <c r="FR13" s="5"/>
      <c r="FS13" s="5"/>
      <c r="FT13" s="5"/>
      <c r="FU13" s="5"/>
      <c r="FV13" s="5"/>
      <c r="FW13" s="5"/>
      <c r="FX13" s="5">
        <v>2.2000000000000002</v>
      </c>
      <c r="FY13" s="5"/>
      <c r="FZ13" s="5">
        <v>1.9658169588843144</v>
      </c>
      <c r="GA13" s="5">
        <v>2.4091587843005691</v>
      </c>
      <c r="GB13" s="5"/>
      <c r="GC13" s="5"/>
      <c r="GD13" s="5"/>
      <c r="GE13" s="5"/>
      <c r="GF13" s="5"/>
      <c r="GG13" s="5"/>
      <c r="GH13" s="5"/>
      <c r="GI13" s="5"/>
      <c r="GJ13" s="5">
        <v>1.7813856149961227</v>
      </c>
      <c r="GK13" s="5"/>
      <c r="GL13" s="5"/>
      <c r="GM13" s="5"/>
      <c r="GN13" s="5"/>
      <c r="GO13" s="5"/>
      <c r="GP13" s="5"/>
      <c r="GQ13" s="5"/>
      <c r="GR13" s="5"/>
      <c r="GS13" s="5"/>
      <c r="GT13" s="5">
        <v>2.7</v>
      </c>
      <c r="GU13" s="5"/>
      <c r="GV13" s="5"/>
      <c r="GW13" s="5"/>
      <c r="GX13" s="5"/>
      <c r="GY13" s="5"/>
      <c r="GZ13" s="5">
        <v>2.8</v>
      </c>
      <c r="HA13" s="5"/>
      <c r="HB13" s="5"/>
      <c r="HC13" s="5">
        <v>1.7654610885136313</v>
      </c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>
        <v>2.3870825081302227</v>
      </c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</row>
    <row r="14" spans="1:630" s="16" customFormat="1" ht="13.5" customHeight="1" x14ac:dyDescent="0.25">
      <c r="A14" s="4" t="s">
        <v>36</v>
      </c>
      <c r="B14" s="5">
        <v>-0.1</v>
      </c>
      <c r="C14" s="5">
        <v>-0.4</v>
      </c>
      <c r="D14" s="5">
        <v>0.3</v>
      </c>
      <c r="E14" s="5">
        <v>0.2</v>
      </c>
      <c r="F14" s="5">
        <v>-0.1</v>
      </c>
      <c r="G14" s="5" t="s">
        <v>38</v>
      </c>
      <c r="H14" s="5">
        <v>0.4</v>
      </c>
      <c r="I14" s="5">
        <v>-0.2</v>
      </c>
      <c r="J14" s="5">
        <v>-0.1</v>
      </c>
      <c r="K14" s="5">
        <v>0.1</v>
      </c>
      <c r="L14" s="5" t="s">
        <v>38</v>
      </c>
      <c r="M14" s="5">
        <v>0.1</v>
      </c>
      <c r="N14" s="5">
        <v>-0.4</v>
      </c>
      <c r="O14" s="5">
        <v>0.1</v>
      </c>
      <c r="P14" s="5">
        <v>-0.8</v>
      </c>
      <c r="Q14" s="5" t="s">
        <v>38</v>
      </c>
      <c r="R14" s="5">
        <v>-0.1</v>
      </c>
      <c r="S14" s="5">
        <v>0</v>
      </c>
      <c r="T14" s="5">
        <v>0.1</v>
      </c>
      <c r="U14" s="5">
        <v>-0.1</v>
      </c>
      <c r="V14" s="5">
        <v>-0.1</v>
      </c>
      <c r="W14" s="5">
        <v>-0.2</v>
      </c>
      <c r="X14" s="5">
        <v>-0.1</v>
      </c>
      <c r="Y14" s="5">
        <v>0</v>
      </c>
      <c r="Z14" s="5">
        <v>-0.3</v>
      </c>
      <c r="AA14" s="5">
        <v>0</v>
      </c>
      <c r="AB14" s="5" t="s">
        <v>38</v>
      </c>
      <c r="AC14" s="5">
        <v>0</v>
      </c>
      <c r="AD14" s="5">
        <v>0</v>
      </c>
      <c r="AE14" s="5">
        <v>-0.3</v>
      </c>
      <c r="AF14" s="5">
        <v>-0.3</v>
      </c>
      <c r="AG14" s="5">
        <v>-0.1</v>
      </c>
      <c r="AH14" s="5" t="s">
        <v>38</v>
      </c>
      <c r="AI14" s="5">
        <v>-0.3</v>
      </c>
      <c r="AJ14" s="5">
        <v>-0.1</v>
      </c>
      <c r="AK14" s="5">
        <v>0</v>
      </c>
      <c r="AL14" s="5">
        <v>-0.4</v>
      </c>
      <c r="AM14" s="5">
        <v>-0.1</v>
      </c>
      <c r="AN14" s="5">
        <v>0</v>
      </c>
      <c r="AO14" s="5">
        <v>-0.1</v>
      </c>
      <c r="AP14" s="5">
        <v>-0.1</v>
      </c>
      <c r="AQ14" s="5">
        <v>-0.1</v>
      </c>
      <c r="AR14" s="5">
        <v>-0.2</v>
      </c>
      <c r="AS14" s="5">
        <v>-0.3</v>
      </c>
      <c r="AT14" s="5">
        <v>0</v>
      </c>
      <c r="AU14" s="5">
        <v>0.1</v>
      </c>
      <c r="AV14" s="5">
        <v>0</v>
      </c>
      <c r="AW14" s="5" t="s">
        <v>38</v>
      </c>
      <c r="AX14" s="5">
        <v>0</v>
      </c>
      <c r="AY14" s="5">
        <v>0</v>
      </c>
      <c r="AZ14" s="5">
        <v>0.2</v>
      </c>
      <c r="BA14" s="5" t="s">
        <v>38</v>
      </c>
      <c r="BB14" s="5">
        <v>0</v>
      </c>
      <c r="BC14" s="5">
        <v>0</v>
      </c>
      <c r="BD14" s="5">
        <v>-0.1</v>
      </c>
      <c r="BE14" s="5">
        <v>-0.1</v>
      </c>
      <c r="BF14" s="5">
        <v>-0.1</v>
      </c>
      <c r="BG14" s="5">
        <v>0</v>
      </c>
      <c r="BH14" s="5">
        <v>-0.1</v>
      </c>
      <c r="BI14" s="5">
        <v>-0.2</v>
      </c>
      <c r="BJ14" s="5">
        <v>0</v>
      </c>
      <c r="BK14" s="5">
        <v>-0.1</v>
      </c>
      <c r="BL14" s="5">
        <v>-0.2</v>
      </c>
      <c r="BM14" s="5">
        <v>0</v>
      </c>
      <c r="BN14" s="5">
        <v>0</v>
      </c>
      <c r="BO14" s="5">
        <v>0</v>
      </c>
      <c r="BP14" s="5">
        <v>0</v>
      </c>
      <c r="BQ14" s="5" t="s">
        <v>38</v>
      </c>
      <c r="BR14" s="5" t="s">
        <v>38</v>
      </c>
      <c r="BS14" s="5">
        <v>-0.1</v>
      </c>
      <c r="BT14" s="5">
        <v>0</v>
      </c>
      <c r="BU14" s="5">
        <v>-0.1</v>
      </c>
      <c r="BV14" s="5">
        <v>-0.6</v>
      </c>
      <c r="BW14" s="5">
        <v>0</v>
      </c>
      <c r="BX14" s="5">
        <v>-0.1</v>
      </c>
      <c r="BY14" s="5">
        <v>-0.2</v>
      </c>
      <c r="BZ14" s="5"/>
      <c r="CA14" s="5">
        <v>0</v>
      </c>
      <c r="CB14" s="5" t="s">
        <v>38</v>
      </c>
      <c r="CC14" s="5">
        <v>0</v>
      </c>
      <c r="CD14" s="5">
        <v>0</v>
      </c>
      <c r="CE14" s="5"/>
      <c r="CF14" s="5">
        <v>0</v>
      </c>
      <c r="CG14" s="5">
        <v>0</v>
      </c>
      <c r="CH14" s="5">
        <v>0</v>
      </c>
      <c r="CI14" s="5">
        <v>0</v>
      </c>
      <c r="CJ14" s="5" t="s">
        <v>38</v>
      </c>
      <c r="CK14" s="5" t="s">
        <v>38</v>
      </c>
      <c r="CL14" s="5">
        <v>0</v>
      </c>
      <c r="CM14" s="5">
        <v>0</v>
      </c>
      <c r="CN14" s="5"/>
      <c r="CO14" s="5">
        <v>-0.1</v>
      </c>
      <c r="CP14" s="5">
        <v>0</v>
      </c>
      <c r="CQ14" s="5" t="s">
        <v>38</v>
      </c>
      <c r="CR14" s="5">
        <v>0</v>
      </c>
      <c r="CS14" s="5"/>
      <c r="CT14" s="5">
        <v>0</v>
      </c>
      <c r="CU14" s="5">
        <v>0</v>
      </c>
      <c r="CV14" s="5">
        <v>0</v>
      </c>
      <c r="CW14" s="5">
        <v>0</v>
      </c>
      <c r="CX14" s="5">
        <v>0</v>
      </c>
      <c r="CY14" s="5">
        <v>0</v>
      </c>
      <c r="CZ14" s="5">
        <v>0</v>
      </c>
      <c r="DA14" s="5">
        <v>0.1</v>
      </c>
      <c r="DB14" s="5"/>
      <c r="DC14" s="5"/>
      <c r="DD14" s="5"/>
      <c r="DE14" s="5"/>
      <c r="DF14" s="5"/>
      <c r="DG14" s="5"/>
      <c r="DH14" s="5"/>
      <c r="DI14" s="5" t="s">
        <v>38</v>
      </c>
      <c r="DJ14" s="5">
        <v>0</v>
      </c>
      <c r="DK14" s="5"/>
      <c r="DL14" s="5"/>
      <c r="DM14" s="5"/>
      <c r="DN14" s="5"/>
      <c r="DO14" s="5">
        <v>0</v>
      </c>
      <c r="DP14" s="5">
        <v>0</v>
      </c>
      <c r="DQ14" s="5"/>
      <c r="DR14" s="5"/>
      <c r="DS14" s="5"/>
      <c r="DT14" s="5">
        <v>0</v>
      </c>
      <c r="DU14" s="5">
        <v>0</v>
      </c>
      <c r="DV14" s="5">
        <v>0</v>
      </c>
      <c r="DW14" s="5"/>
      <c r="DX14" s="5"/>
      <c r="DY14" s="5">
        <v>0</v>
      </c>
      <c r="DZ14" s="5"/>
      <c r="EA14" s="5" t="s">
        <v>38</v>
      </c>
      <c r="EB14" s="5"/>
      <c r="EC14" s="5"/>
      <c r="ED14" s="5"/>
      <c r="EE14" s="5">
        <v>0</v>
      </c>
      <c r="EF14" s="5">
        <v>0</v>
      </c>
      <c r="EG14" s="5"/>
      <c r="EH14" s="5"/>
      <c r="EI14" s="5"/>
      <c r="EJ14" s="5"/>
      <c r="EK14" s="5">
        <v>-0.1</v>
      </c>
      <c r="EL14" s="5"/>
      <c r="EM14" s="5">
        <v>0</v>
      </c>
      <c r="EN14" s="5"/>
      <c r="EO14" s="5"/>
      <c r="EP14" s="5"/>
      <c r="EQ14" s="5"/>
      <c r="ER14" s="5"/>
      <c r="ES14" s="5"/>
      <c r="ET14" s="5">
        <v>0</v>
      </c>
      <c r="EU14" s="5"/>
      <c r="EV14" s="5">
        <v>0</v>
      </c>
      <c r="EW14" s="5"/>
      <c r="EX14" s="5">
        <v>0</v>
      </c>
      <c r="EY14" s="5">
        <v>0</v>
      </c>
      <c r="EZ14" s="5"/>
      <c r="FA14" s="5"/>
      <c r="FB14" s="5"/>
      <c r="FC14" s="5"/>
      <c r="FD14" s="5"/>
      <c r="FE14" s="5"/>
      <c r="FF14" s="5">
        <v>0</v>
      </c>
      <c r="FG14" s="5">
        <v>0</v>
      </c>
      <c r="FH14" s="5"/>
      <c r="FI14" s="5">
        <v>0</v>
      </c>
      <c r="FJ14" s="5"/>
      <c r="FK14" s="5"/>
      <c r="FL14" s="5"/>
      <c r="FM14" s="5"/>
      <c r="FN14" s="5"/>
      <c r="FO14" s="5">
        <v>0</v>
      </c>
      <c r="FP14" s="5"/>
      <c r="FQ14" s="5"/>
      <c r="FR14" s="5"/>
      <c r="FS14" s="5"/>
      <c r="FT14" s="5"/>
      <c r="FU14" s="5"/>
      <c r="FV14" s="5"/>
      <c r="FW14" s="5"/>
      <c r="FX14" s="5">
        <v>0</v>
      </c>
      <c r="FY14" s="5"/>
      <c r="FZ14" s="5">
        <v>9.310959858049677E-3</v>
      </c>
      <c r="GA14" s="5">
        <v>9.3316246739925095E-3</v>
      </c>
      <c r="GB14" s="5"/>
      <c r="GC14" s="5"/>
      <c r="GD14" s="5"/>
      <c r="GE14" s="5"/>
      <c r="GF14" s="5"/>
      <c r="GG14" s="5"/>
      <c r="GH14" s="5"/>
      <c r="GI14" s="5"/>
      <c r="GJ14" s="5">
        <v>7.6400310170976794E-3</v>
      </c>
      <c r="GK14" s="5"/>
      <c r="GL14" s="5"/>
      <c r="GM14" s="5"/>
      <c r="GN14" s="5"/>
      <c r="GO14" s="5"/>
      <c r="GP14" s="5"/>
      <c r="GQ14" s="5"/>
      <c r="GR14" s="5"/>
      <c r="GS14" s="5"/>
      <c r="GT14" s="5">
        <v>0</v>
      </c>
      <c r="GU14" s="5"/>
      <c r="GV14" s="5"/>
      <c r="GW14" s="5"/>
      <c r="GX14" s="5"/>
      <c r="GY14" s="5"/>
      <c r="GZ14" s="5">
        <v>0</v>
      </c>
      <c r="HA14" s="5"/>
      <c r="HB14" s="5"/>
      <c r="HC14" s="5">
        <v>7.7642699856791024E-3</v>
      </c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>
        <v>9.2245522848191739E-3</v>
      </c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5"/>
      <c r="PL14" s="5"/>
      <c r="PM14" s="5"/>
      <c r="PN14" s="5"/>
      <c r="PO14" s="5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5"/>
      <c r="QS14" s="5"/>
      <c r="QT14" s="5"/>
      <c r="QU14" s="5"/>
      <c r="QV14" s="5"/>
      <c r="QW14" s="5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5"/>
      <c r="RZ14" s="5"/>
      <c r="SA14" s="5"/>
      <c r="SB14" s="5"/>
      <c r="SC14" s="5"/>
      <c r="SD14" s="5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5"/>
      <c r="TG14" s="5"/>
      <c r="TH14" s="5"/>
      <c r="TI14" s="5"/>
      <c r="TJ14" s="5"/>
      <c r="TK14" s="5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  <c r="UE14" s="5"/>
      <c r="UF14" s="5"/>
      <c r="UG14" s="5"/>
      <c r="UH14" s="5"/>
      <c r="UI14" s="5"/>
      <c r="UJ14" s="5"/>
      <c r="UK14" s="5"/>
      <c r="UL14" s="5"/>
      <c r="UM14" s="5"/>
      <c r="UN14" s="5"/>
      <c r="UO14" s="5"/>
      <c r="UP14" s="5"/>
      <c r="UQ14" s="5"/>
      <c r="UR14" s="5"/>
      <c r="US14" s="5"/>
      <c r="UT14" s="5"/>
    </row>
    <row r="15" spans="1:630" s="4" customFormat="1" ht="13.5" customHeight="1" x14ac:dyDescent="0.25">
      <c r="A15" s="4" t="s">
        <v>37</v>
      </c>
      <c r="B15" s="5">
        <v>1.9</v>
      </c>
      <c r="C15" s="5">
        <v>1.7</v>
      </c>
      <c r="D15" s="5">
        <v>0.8</v>
      </c>
      <c r="E15" s="5">
        <v>1.3</v>
      </c>
      <c r="F15" s="5">
        <v>1.9</v>
      </c>
      <c r="G15" s="5">
        <v>2</v>
      </c>
      <c r="H15" s="5">
        <v>3</v>
      </c>
      <c r="I15" s="5">
        <v>2</v>
      </c>
      <c r="J15" s="5">
        <v>0.8</v>
      </c>
      <c r="K15" s="5">
        <v>-1</v>
      </c>
      <c r="L15" s="5" t="s">
        <v>88</v>
      </c>
      <c r="M15" s="5">
        <v>1.5</v>
      </c>
      <c r="N15" s="5">
        <v>1.9</v>
      </c>
      <c r="O15" s="5">
        <v>1.9</v>
      </c>
      <c r="P15" s="5">
        <v>2.5</v>
      </c>
      <c r="Q15" s="5" t="s">
        <v>38</v>
      </c>
      <c r="R15" s="5">
        <v>2.2999999999999998</v>
      </c>
      <c r="S15" s="5">
        <v>1.8</v>
      </c>
      <c r="T15" s="5">
        <v>2.9</v>
      </c>
      <c r="U15" s="5">
        <v>2.6</v>
      </c>
      <c r="V15" s="5">
        <v>0.8</v>
      </c>
      <c r="W15" s="5">
        <v>1.3</v>
      </c>
      <c r="X15" s="5">
        <v>2</v>
      </c>
      <c r="Y15" s="5">
        <v>0.1</v>
      </c>
      <c r="Z15" s="5">
        <v>0.4</v>
      </c>
      <c r="AA15" s="5">
        <v>-1</v>
      </c>
      <c r="AB15" s="5" t="s">
        <v>38</v>
      </c>
      <c r="AC15" s="5">
        <v>2</v>
      </c>
      <c r="AD15" s="5">
        <v>1.7</v>
      </c>
      <c r="AE15" s="5">
        <v>2.2999999999999998</v>
      </c>
      <c r="AF15" s="5">
        <v>0.3</v>
      </c>
      <c r="AG15" s="5">
        <v>2.4</v>
      </c>
      <c r="AH15" s="5" t="s">
        <v>38</v>
      </c>
      <c r="AI15" s="5">
        <v>2.2000000000000002</v>
      </c>
      <c r="AJ15" s="5">
        <v>1.3</v>
      </c>
      <c r="AK15" s="5">
        <v>1.8</v>
      </c>
      <c r="AL15" s="5">
        <v>-0.7</v>
      </c>
      <c r="AM15" s="5">
        <v>3</v>
      </c>
      <c r="AN15" s="5">
        <v>3.1</v>
      </c>
      <c r="AO15" s="5">
        <v>2.4</v>
      </c>
      <c r="AP15" s="5">
        <v>0.6</v>
      </c>
      <c r="AQ15" s="5">
        <v>2.4</v>
      </c>
      <c r="AR15" s="5">
        <v>0.5</v>
      </c>
      <c r="AS15" s="5">
        <v>2.5</v>
      </c>
      <c r="AT15" s="5">
        <v>1.7</v>
      </c>
      <c r="AU15" s="5">
        <v>2.8</v>
      </c>
      <c r="AV15" s="5">
        <v>5.6</v>
      </c>
      <c r="AW15" s="5" t="s">
        <v>38</v>
      </c>
      <c r="AX15" s="5">
        <v>2.8</v>
      </c>
      <c r="AY15" s="5">
        <v>3.3</v>
      </c>
      <c r="AZ15" s="5">
        <v>2.8</v>
      </c>
      <c r="BA15" s="5" t="s">
        <v>38</v>
      </c>
      <c r="BB15" s="5">
        <v>2.2999999999999998</v>
      </c>
      <c r="BC15" s="5">
        <v>2.6</v>
      </c>
      <c r="BD15" s="5">
        <v>2.9</v>
      </c>
      <c r="BE15" s="5">
        <v>3</v>
      </c>
      <c r="BF15" s="5">
        <v>1</v>
      </c>
      <c r="BG15" s="5">
        <v>3.5</v>
      </c>
      <c r="BH15" s="5">
        <v>0.9</v>
      </c>
      <c r="BI15" s="5">
        <v>2</v>
      </c>
      <c r="BJ15" s="5">
        <v>2.6</v>
      </c>
      <c r="BK15" s="5">
        <v>2.8</v>
      </c>
      <c r="BL15" s="5">
        <v>2.6</v>
      </c>
      <c r="BM15" s="5">
        <v>2.2000000000000002</v>
      </c>
      <c r="BN15" s="5">
        <v>2.8</v>
      </c>
      <c r="BO15" s="5">
        <v>2.7</v>
      </c>
      <c r="BP15" s="5">
        <v>1.8</v>
      </c>
      <c r="BQ15" s="5" t="s">
        <v>38</v>
      </c>
      <c r="BR15" s="5" t="s">
        <v>38</v>
      </c>
      <c r="BS15" s="5">
        <v>2.1</v>
      </c>
      <c r="BT15" s="5">
        <v>4</v>
      </c>
      <c r="BU15" s="5">
        <v>2.7</v>
      </c>
      <c r="BV15" s="5">
        <v>2.8</v>
      </c>
      <c r="BW15" s="5">
        <v>2.2000000000000002</v>
      </c>
      <c r="BX15" s="5">
        <v>3.8</v>
      </c>
      <c r="BY15" s="5">
        <v>3.1</v>
      </c>
      <c r="BZ15" s="5"/>
      <c r="CA15" s="5">
        <v>2.6</v>
      </c>
      <c r="CB15" s="5" t="s">
        <v>38</v>
      </c>
      <c r="CC15" s="5">
        <v>2.5</v>
      </c>
      <c r="CD15" s="5">
        <v>1.8</v>
      </c>
      <c r="CE15" s="5"/>
      <c r="CF15" s="5">
        <v>3.2</v>
      </c>
      <c r="CG15" s="5">
        <v>4</v>
      </c>
      <c r="CH15" s="5">
        <v>2.9</v>
      </c>
      <c r="CI15" s="5">
        <v>3.1</v>
      </c>
      <c r="CJ15" s="5" t="s">
        <v>38</v>
      </c>
      <c r="CK15" s="5" t="s">
        <v>38</v>
      </c>
      <c r="CL15" s="5">
        <v>2.6</v>
      </c>
      <c r="CM15" s="5">
        <v>3.2</v>
      </c>
      <c r="CN15" s="5"/>
      <c r="CO15" s="5">
        <v>3.4</v>
      </c>
      <c r="CP15" s="5">
        <v>4.4000000000000004</v>
      </c>
      <c r="CQ15" s="5" t="s">
        <v>38</v>
      </c>
      <c r="CR15" s="5">
        <v>2.1</v>
      </c>
      <c r="CS15" s="5"/>
      <c r="CT15" s="5">
        <v>2.5</v>
      </c>
      <c r="CU15" s="5">
        <v>4</v>
      </c>
      <c r="CV15" s="5">
        <v>3.4</v>
      </c>
      <c r="CW15" s="5">
        <v>3</v>
      </c>
      <c r="CX15" s="5">
        <v>2.9</v>
      </c>
      <c r="CY15" s="5">
        <v>2.9</v>
      </c>
      <c r="CZ15" s="5">
        <v>4.0999999999999996</v>
      </c>
      <c r="DA15" s="5">
        <v>3.2</v>
      </c>
      <c r="DB15" s="5"/>
      <c r="DC15" s="5"/>
      <c r="DD15" s="5"/>
      <c r="DE15" s="5"/>
      <c r="DF15" s="5"/>
      <c r="DG15" s="5"/>
      <c r="DH15" s="5"/>
      <c r="DI15" s="5" t="s">
        <v>38</v>
      </c>
      <c r="DJ15" s="5">
        <v>3.3</v>
      </c>
      <c r="DK15" s="5"/>
      <c r="DL15" s="5"/>
      <c r="DM15" s="5"/>
      <c r="DN15" s="5"/>
      <c r="DO15" s="5">
        <v>3.3</v>
      </c>
      <c r="DP15" s="5">
        <v>2.9</v>
      </c>
      <c r="DQ15" s="5"/>
      <c r="DR15" s="5"/>
      <c r="DS15" s="5"/>
      <c r="DT15" s="5">
        <v>2.9</v>
      </c>
      <c r="DU15" s="5">
        <v>3.8</v>
      </c>
      <c r="DV15" s="5">
        <v>2.8</v>
      </c>
      <c r="DW15" s="5"/>
      <c r="DX15" s="5"/>
      <c r="DY15" s="5">
        <v>3.3</v>
      </c>
      <c r="DZ15" s="5"/>
      <c r="EA15" s="5" t="s">
        <v>38</v>
      </c>
      <c r="EB15" s="5"/>
      <c r="EC15" s="5"/>
      <c r="ED15" s="5"/>
      <c r="EE15" s="5">
        <v>2.8</v>
      </c>
      <c r="EF15" s="5">
        <v>2.9</v>
      </c>
      <c r="EG15" s="5"/>
      <c r="EH15" s="5"/>
      <c r="EI15" s="5"/>
      <c r="EJ15" s="5"/>
      <c r="EK15" s="5">
        <v>3.3</v>
      </c>
      <c r="EL15" s="5"/>
      <c r="EM15" s="5">
        <v>3</v>
      </c>
      <c r="EN15" s="5"/>
      <c r="EO15" s="5"/>
      <c r="EP15" s="5"/>
      <c r="EQ15" s="5"/>
      <c r="ER15" s="5"/>
      <c r="ES15" s="5"/>
      <c r="ET15" s="5">
        <v>2.6</v>
      </c>
      <c r="EU15" s="5"/>
      <c r="EV15" s="5">
        <v>3</v>
      </c>
      <c r="EW15" s="5"/>
      <c r="EX15" s="5">
        <v>2.7</v>
      </c>
      <c r="EY15" s="5">
        <v>3</v>
      </c>
      <c r="EZ15" s="5"/>
      <c r="FA15" s="5"/>
      <c r="FB15" s="5"/>
      <c r="FC15" s="5"/>
      <c r="FD15" s="5"/>
      <c r="FE15" s="5"/>
      <c r="FF15" s="5">
        <v>2.9</v>
      </c>
      <c r="FG15" s="5">
        <v>2.7</v>
      </c>
      <c r="FH15" s="5"/>
      <c r="FI15" s="5">
        <v>2.5</v>
      </c>
      <c r="FJ15" s="5"/>
      <c r="FK15" s="5"/>
      <c r="FL15" s="5"/>
      <c r="FM15" s="5"/>
      <c r="FN15" s="5"/>
      <c r="FO15" s="5">
        <v>3.4</v>
      </c>
      <c r="FP15" s="5"/>
      <c r="FQ15" s="5"/>
      <c r="FR15" s="5"/>
      <c r="FS15" s="5"/>
      <c r="FT15" s="5"/>
      <c r="FU15" s="5"/>
      <c r="FV15" s="5"/>
      <c r="FW15" s="5"/>
      <c r="FX15" s="5">
        <v>2.8</v>
      </c>
      <c r="FY15" s="5"/>
      <c r="FZ15" s="5">
        <v>2.9918280972775824</v>
      </c>
      <c r="GA15" s="5">
        <v>3.1900433914019199</v>
      </c>
      <c r="GB15" s="5"/>
      <c r="GC15" s="5"/>
      <c r="GD15" s="5"/>
      <c r="GE15" s="5"/>
      <c r="GF15" s="5"/>
      <c r="GG15" s="5"/>
      <c r="GH15" s="5"/>
      <c r="GI15" s="5"/>
      <c r="GJ15" s="5">
        <v>3.1853860759284647</v>
      </c>
      <c r="GK15" s="5"/>
      <c r="GL15" s="5"/>
      <c r="GM15" s="5"/>
      <c r="GN15" s="5"/>
      <c r="GO15" s="5"/>
      <c r="GP15" s="5"/>
      <c r="GQ15" s="5"/>
      <c r="GR15" s="5"/>
      <c r="GS15" s="5"/>
      <c r="GT15" s="5">
        <v>3.2</v>
      </c>
      <c r="GU15" s="5"/>
      <c r="GV15" s="5"/>
      <c r="GW15" s="5"/>
      <c r="GX15" s="5"/>
      <c r="GY15" s="5"/>
      <c r="GZ15" s="5">
        <v>2.4</v>
      </c>
      <c r="HA15" s="5"/>
      <c r="HB15" s="5"/>
      <c r="HC15" s="5">
        <v>3.2369342814007052</v>
      </c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>
        <v>3.1860055040669355</v>
      </c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  <c r="OZ15" s="5"/>
      <c r="PA15" s="5"/>
      <c r="PB15" s="5"/>
      <c r="PC15" s="5"/>
      <c r="PD15" s="5"/>
      <c r="PE15" s="5"/>
      <c r="PF15" s="5"/>
      <c r="PG15" s="5"/>
      <c r="PH15" s="5"/>
      <c r="PI15" s="5"/>
      <c r="PJ15" s="5"/>
      <c r="PK15" s="5"/>
      <c r="PL15" s="5"/>
      <c r="PM15" s="5"/>
      <c r="PN15" s="5"/>
      <c r="PO15" s="5"/>
      <c r="PP15" s="5"/>
      <c r="PQ15" s="5"/>
      <c r="PR15" s="5"/>
      <c r="PS15" s="5"/>
      <c r="PT15" s="5"/>
      <c r="PU15" s="5"/>
      <c r="PV15" s="5"/>
      <c r="PW15" s="5"/>
      <c r="PX15" s="5"/>
      <c r="PY15" s="5"/>
      <c r="PZ15" s="5"/>
      <c r="QA15" s="5"/>
      <c r="QB15" s="5"/>
      <c r="QC15" s="5"/>
      <c r="QD15" s="5"/>
      <c r="QE15" s="5"/>
      <c r="QF15" s="5"/>
      <c r="QG15" s="5"/>
      <c r="QH15" s="5"/>
      <c r="QI15" s="5"/>
      <c r="QJ15" s="5"/>
      <c r="QK15" s="5"/>
      <c r="QL15" s="5"/>
      <c r="QM15" s="5"/>
      <c r="QN15" s="5"/>
      <c r="QO15" s="5"/>
      <c r="QP15" s="5"/>
      <c r="QQ15" s="5"/>
      <c r="QR15" s="5"/>
      <c r="QS15" s="5"/>
      <c r="QT15" s="5"/>
      <c r="QU15" s="5"/>
      <c r="QV15" s="5"/>
      <c r="QW15" s="5"/>
      <c r="QX15" s="5"/>
      <c r="QY15" s="5"/>
      <c r="QZ15" s="5"/>
      <c r="RA15" s="5"/>
      <c r="RB15" s="5"/>
      <c r="RC15" s="5"/>
      <c r="RD15" s="5"/>
      <c r="RE15" s="5"/>
      <c r="RF15" s="5"/>
      <c r="RG15" s="5"/>
      <c r="RH15" s="5"/>
      <c r="RI15" s="5"/>
      <c r="RJ15" s="5"/>
      <c r="RK15" s="5"/>
      <c r="RL15" s="5"/>
      <c r="RM15" s="5"/>
      <c r="RN15" s="5"/>
      <c r="RO15" s="5"/>
      <c r="RP15" s="5"/>
      <c r="RQ15" s="5"/>
      <c r="RR15" s="5"/>
      <c r="RS15" s="5"/>
      <c r="RT15" s="5"/>
      <c r="RU15" s="5"/>
      <c r="RV15" s="5"/>
      <c r="RW15" s="5"/>
      <c r="RX15" s="5"/>
      <c r="RY15" s="5"/>
      <c r="RZ15" s="5"/>
      <c r="SA15" s="5"/>
      <c r="SB15" s="5"/>
      <c r="SC15" s="5"/>
      <c r="SD15" s="5"/>
      <c r="SE15" s="5"/>
      <c r="SF15" s="5"/>
      <c r="SG15" s="5"/>
      <c r="SH15" s="5"/>
      <c r="SI15" s="5"/>
      <c r="SJ15" s="5"/>
      <c r="SK15" s="5"/>
      <c r="SL15" s="5"/>
      <c r="SM15" s="5"/>
      <c r="SN15" s="5"/>
      <c r="SO15" s="5"/>
      <c r="SP15" s="5"/>
      <c r="SQ15" s="5"/>
      <c r="SR15" s="5"/>
      <c r="SS15" s="5"/>
      <c r="ST15" s="5"/>
      <c r="SU15" s="5"/>
      <c r="SV15" s="5"/>
      <c r="SW15" s="5"/>
      <c r="SX15" s="5"/>
      <c r="SY15" s="5"/>
      <c r="SZ15" s="5"/>
      <c r="TA15" s="5"/>
      <c r="TB15" s="5"/>
      <c r="TC15" s="5"/>
      <c r="TD15" s="5"/>
      <c r="TE15" s="5"/>
      <c r="TF15" s="5"/>
      <c r="TG15" s="5"/>
      <c r="TH15" s="5"/>
      <c r="TI15" s="5"/>
      <c r="TJ15" s="5"/>
      <c r="TK15" s="5"/>
      <c r="TL15" s="5"/>
      <c r="TM15" s="5"/>
      <c r="TN15" s="5"/>
      <c r="TO15" s="5"/>
      <c r="TP15" s="5"/>
      <c r="TQ15" s="5"/>
      <c r="TR15" s="5"/>
      <c r="TS15" s="5"/>
      <c r="TT15" s="5"/>
      <c r="TU15" s="5"/>
      <c r="TV15" s="5"/>
      <c r="TW15" s="5"/>
      <c r="TX15" s="5"/>
      <c r="TY15" s="5"/>
      <c r="TZ15" s="5"/>
      <c r="UA15" s="5"/>
      <c r="UB15" s="5"/>
      <c r="UC15" s="5"/>
      <c r="UD15" s="5"/>
      <c r="UE15" s="5"/>
      <c r="UF15" s="5"/>
      <c r="UG15" s="5"/>
      <c r="UH15" s="5"/>
      <c r="UI15" s="5"/>
      <c r="UJ15" s="5"/>
      <c r="UK15" s="5"/>
      <c r="UL15" s="5"/>
      <c r="UM15" s="5"/>
      <c r="UN15" s="5"/>
      <c r="UO15" s="5"/>
      <c r="UP15" s="5"/>
      <c r="UQ15" s="5"/>
      <c r="UR15" s="5"/>
      <c r="US15" s="5"/>
      <c r="UT15" s="5"/>
    </row>
    <row r="16" spans="1:630" s="4" customFormat="1" ht="13.5" customHeight="1" x14ac:dyDescent="0.25">
      <c r="A16" s="4" t="s">
        <v>39</v>
      </c>
      <c r="B16" s="5">
        <v>1.2</v>
      </c>
      <c r="C16" s="5">
        <v>1.4</v>
      </c>
      <c r="D16" s="5">
        <v>0.7</v>
      </c>
      <c r="E16" s="5">
        <v>2.5</v>
      </c>
      <c r="F16" s="5">
        <v>1.2</v>
      </c>
      <c r="G16" s="5">
        <v>1.5</v>
      </c>
      <c r="H16" s="5">
        <v>2.9</v>
      </c>
      <c r="I16" s="5">
        <v>0.5</v>
      </c>
      <c r="J16" s="5">
        <v>-0.1</v>
      </c>
      <c r="K16" s="5">
        <v>-0.6</v>
      </c>
      <c r="L16" s="5" t="s">
        <v>38</v>
      </c>
      <c r="M16" s="5">
        <v>1.6</v>
      </c>
      <c r="N16" s="5">
        <v>0.5</v>
      </c>
      <c r="O16" s="5">
        <v>1.7</v>
      </c>
      <c r="P16" s="5">
        <v>1.1000000000000001</v>
      </c>
      <c r="Q16" s="5" t="s">
        <v>38</v>
      </c>
      <c r="R16" s="5">
        <v>2.6</v>
      </c>
      <c r="S16" s="5">
        <v>1.3</v>
      </c>
      <c r="T16" s="5">
        <v>2.9</v>
      </c>
      <c r="U16" s="5">
        <v>2.4</v>
      </c>
      <c r="V16" s="5">
        <v>0.1</v>
      </c>
      <c r="W16" s="5">
        <v>1.3</v>
      </c>
      <c r="X16" s="5">
        <v>1.5</v>
      </c>
      <c r="Y16" s="5">
        <v>0.5</v>
      </c>
      <c r="Z16" s="5">
        <v>-0.2</v>
      </c>
      <c r="AA16" s="5">
        <v>-1.4</v>
      </c>
      <c r="AB16" s="5" t="s">
        <v>38</v>
      </c>
      <c r="AC16" s="5">
        <v>1.7</v>
      </c>
      <c r="AD16" s="5">
        <v>2</v>
      </c>
      <c r="AE16" s="5">
        <v>1.9</v>
      </c>
      <c r="AF16" s="5">
        <v>0</v>
      </c>
      <c r="AG16" s="5">
        <v>1.7</v>
      </c>
      <c r="AH16" s="5" t="s">
        <v>38</v>
      </c>
      <c r="AI16" s="5">
        <v>1.9</v>
      </c>
      <c r="AJ16" s="5">
        <v>1.3</v>
      </c>
      <c r="AK16" s="5">
        <v>1.7</v>
      </c>
      <c r="AL16" s="5">
        <v>-1.2</v>
      </c>
      <c r="AM16" s="5">
        <v>2.9</v>
      </c>
      <c r="AN16" s="5">
        <v>2.2999999999999998</v>
      </c>
      <c r="AO16" s="5">
        <v>1.7</v>
      </c>
      <c r="AP16" s="5">
        <v>0.5</v>
      </c>
      <c r="AQ16" s="5">
        <v>1.5</v>
      </c>
      <c r="AR16" s="5">
        <v>0.1</v>
      </c>
      <c r="AS16" s="5">
        <v>1.9</v>
      </c>
      <c r="AT16" s="5">
        <v>1.8</v>
      </c>
      <c r="AU16" s="5">
        <v>2.6</v>
      </c>
      <c r="AV16" s="5">
        <v>6.3</v>
      </c>
      <c r="AW16" s="5" t="s">
        <v>38</v>
      </c>
      <c r="AX16" s="5">
        <v>2.2000000000000002</v>
      </c>
      <c r="AY16" s="5">
        <v>3.2</v>
      </c>
      <c r="AZ16" s="5">
        <v>2.7</v>
      </c>
      <c r="BA16" s="5" t="s">
        <v>38</v>
      </c>
      <c r="BB16" s="5">
        <v>1.9</v>
      </c>
      <c r="BC16" s="5">
        <v>1.4</v>
      </c>
      <c r="BD16" s="5">
        <v>1.8</v>
      </c>
      <c r="BE16" s="5">
        <v>2</v>
      </c>
      <c r="BF16" s="5">
        <v>0</v>
      </c>
      <c r="BG16" s="5">
        <v>2.6</v>
      </c>
      <c r="BH16" s="5">
        <v>0.3</v>
      </c>
      <c r="BI16" s="5">
        <v>1.3</v>
      </c>
      <c r="BJ16" s="5">
        <v>1.5</v>
      </c>
      <c r="BK16" s="5">
        <v>2.6</v>
      </c>
      <c r="BL16" s="5">
        <v>2.1</v>
      </c>
      <c r="BM16" s="5">
        <v>2.2999999999999998</v>
      </c>
      <c r="BN16" s="5">
        <v>2.2000000000000002</v>
      </c>
      <c r="BO16" s="5">
        <v>2.9</v>
      </c>
      <c r="BP16" s="5">
        <v>0.9</v>
      </c>
      <c r="BQ16" s="5" t="s">
        <v>38</v>
      </c>
      <c r="BR16" s="5" t="s">
        <v>38</v>
      </c>
      <c r="BS16" s="5">
        <v>0.9</v>
      </c>
      <c r="BT16" s="5">
        <v>2.6</v>
      </c>
      <c r="BU16" s="5">
        <v>2.2000000000000002</v>
      </c>
      <c r="BV16" s="5">
        <v>2.6</v>
      </c>
      <c r="BW16" s="5">
        <v>1.8</v>
      </c>
      <c r="BX16" s="5">
        <v>3.8</v>
      </c>
      <c r="BY16" s="5">
        <v>2.2000000000000002</v>
      </c>
      <c r="BZ16" s="5"/>
      <c r="CA16" s="5">
        <v>2.5</v>
      </c>
      <c r="CB16" s="5" t="s">
        <v>38</v>
      </c>
      <c r="CC16" s="5">
        <v>2</v>
      </c>
      <c r="CD16" s="5">
        <v>1.4</v>
      </c>
      <c r="CE16" s="5"/>
      <c r="CF16" s="5">
        <v>3.2</v>
      </c>
      <c r="CG16" s="5">
        <v>4.7</v>
      </c>
      <c r="CH16" s="5">
        <v>1.3</v>
      </c>
      <c r="CI16" s="5">
        <v>2.6</v>
      </c>
      <c r="CJ16" s="5" t="s">
        <v>38</v>
      </c>
      <c r="CK16" s="5" t="s">
        <v>38</v>
      </c>
      <c r="CL16" s="5">
        <v>2.7</v>
      </c>
      <c r="CM16" s="5">
        <v>3.1</v>
      </c>
      <c r="CN16" s="5"/>
      <c r="CO16" s="5">
        <v>2.8</v>
      </c>
      <c r="CP16" s="5">
        <v>4.5999999999999996</v>
      </c>
      <c r="CQ16" s="5" t="s">
        <v>38</v>
      </c>
      <c r="CR16" s="5">
        <v>1.9</v>
      </c>
      <c r="CS16" s="5"/>
      <c r="CT16" s="5">
        <v>1.6</v>
      </c>
      <c r="CU16" s="5">
        <v>4.7</v>
      </c>
      <c r="CV16" s="5">
        <v>3.1</v>
      </c>
      <c r="CW16" s="5">
        <v>1.5</v>
      </c>
      <c r="CX16" s="5">
        <v>2.8</v>
      </c>
      <c r="CY16" s="5">
        <v>2.5</v>
      </c>
      <c r="CZ16" s="5">
        <v>3.6</v>
      </c>
      <c r="DA16" s="5">
        <v>3.2</v>
      </c>
      <c r="DB16" s="5"/>
      <c r="DC16" s="5"/>
      <c r="DD16" s="5"/>
      <c r="DE16" s="5"/>
      <c r="DF16" s="5"/>
      <c r="DG16" s="5"/>
      <c r="DH16" s="5"/>
      <c r="DI16" s="5" t="s">
        <v>38</v>
      </c>
      <c r="DJ16" s="5">
        <v>2.1</v>
      </c>
      <c r="DK16" s="5"/>
      <c r="DL16" s="5"/>
      <c r="DM16" s="5"/>
      <c r="DN16" s="5"/>
      <c r="DO16" s="5">
        <v>3.2</v>
      </c>
      <c r="DP16" s="5">
        <v>2.8</v>
      </c>
      <c r="DQ16" s="5"/>
      <c r="DR16" s="5"/>
      <c r="DS16" s="5"/>
      <c r="DT16" s="5">
        <v>2.8</v>
      </c>
      <c r="DU16" s="5">
        <v>3.6</v>
      </c>
      <c r="DV16" s="5">
        <v>3</v>
      </c>
      <c r="DW16" s="5"/>
      <c r="DX16" s="5"/>
      <c r="DY16" s="5">
        <v>3.3</v>
      </c>
      <c r="DZ16" s="5"/>
      <c r="EA16" s="5" t="s">
        <v>38</v>
      </c>
      <c r="EB16" s="5"/>
      <c r="EC16" s="5"/>
      <c r="ED16" s="5"/>
      <c r="EE16" s="5">
        <v>2.2000000000000002</v>
      </c>
      <c r="EF16" s="5">
        <v>3.3</v>
      </c>
      <c r="EG16" s="5"/>
      <c r="EH16" s="5"/>
      <c r="EI16" s="5"/>
      <c r="EJ16" s="5"/>
      <c r="EK16" s="5">
        <v>3.3</v>
      </c>
      <c r="EL16" s="5"/>
      <c r="EM16" s="5">
        <v>3.4</v>
      </c>
      <c r="EN16" s="5"/>
      <c r="EO16" s="5"/>
      <c r="EP16" s="5"/>
      <c r="EQ16" s="5"/>
      <c r="ER16" s="5"/>
      <c r="ES16" s="5"/>
      <c r="ET16" s="5">
        <v>3.1</v>
      </c>
      <c r="EU16" s="5"/>
      <c r="EV16" s="5">
        <v>3.3</v>
      </c>
      <c r="EW16" s="5"/>
      <c r="EX16" s="5">
        <v>2.8</v>
      </c>
      <c r="EY16" s="5">
        <v>3.4</v>
      </c>
      <c r="EZ16" s="5"/>
      <c r="FA16" s="5"/>
      <c r="FB16" s="5"/>
      <c r="FC16" s="5"/>
      <c r="FD16" s="5"/>
      <c r="FE16" s="5"/>
      <c r="FF16" s="5">
        <v>3.4</v>
      </c>
      <c r="FG16" s="5">
        <v>2.8</v>
      </c>
      <c r="FH16" s="5"/>
      <c r="FI16" s="5">
        <v>2.9</v>
      </c>
      <c r="FJ16" s="5"/>
      <c r="FK16" s="5"/>
      <c r="FL16" s="5"/>
      <c r="FM16" s="5"/>
      <c r="FN16" s="5"/>
      <c r="FO16" s="5">
        <v>3.3</v>
      </c>
      <c r="FP16" s="5"/>
      <c r="FQ16" s="5"/>
      <c r="FR16" s="5"/>
      <c r="FS16" s="5"/>
      <c r="FT16" s="5"/>
      <c r="FU16" s="5"/>
      <c r="FV16" s="5"/>
      <c r="FW16" s="5"/>
      <c r="FX16" s="5">
        <v>2.6</v>
      </c>
      <c r="FY16" s="5"/>
      <c r="FZ16" s="5">
        <v>3.4463976604395485</v>
      </c>
      <c r="GA16" s="5">
        <v>3.4099992334024831</v>
      </c>
      <c r="GB16" s="5"/>
      <c r="GC16" s="5"/>
      <c r="GD16" s="5"/>
      <c r="GE16" s="5"/>
      <c r="GF16" s="5"/>
      <c r="GG16" s="5"/>
      <c r="GH16" s="5"/>
      <c r="GI16" s="5"/>
      <c r="GJ16" s="5">
        <v>3.3981658391159408</v>
      </c>
      <c r="GK16" s="5"/>
      <c r="GL16" s="5"/>
      <c r="GM16" s="5"/>
      <c r="GN16" s="5"/>
      <c r="GO16" s="5"/>
      <c r="GP16" s="5"/>
      <c r="GQ16" s="5"/>
      <c r="GR16" s="5"/>
      <c r="GS16" s="5"/>
      <c r="GT16" s="5">
        <v>3.4</v>
      </c>
      <c r="GU16" s="5"/>
      <c r="GV16" s="5"/>
      <c r="GW16" s="5"/>
      <c r="GX16" s="5"/>
      <c r="GY16" s="5"/>
      <c r="GZ16" s="5">
        <v>2.4</v>
      </c>
      <c r="HA16" s="5"/>
      <c r="HB16" s="5"/>
      <c r="HC16" s="5">
        <v>3.5154625430506847</v>
      </c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>
        <v>3.5690642600522127</v>
      </c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5"/>
      <c r="NH16" s="5"/>
      <c r="NI16" s="5"/>
      <c r="NJ16" s="5"/>
      <c r="NK16" s="5"/>
      <c r="NL16" s="5"/>
      <c r="NM16" s="5"/>
      <c r="NN16" s="5"/>
      <c r="NO16" s="5"/>
      <c r="NP16" s="5"/>
      <c r="NQ16" s="5"/>
      <c r="NR16" s="5"/>
      <c r="NS16" s="5"/>
      <c r="NT16" s="5"/>
      <c r="NU16" s="5"/>
      <c r="NV16" s="5"/>
      <c r="NW16" s="5"/>
      <c r="NX16" s="5"/>
      <c r="NY16" s="5"/>
      <c r="NZ16" s="5"/>
      <c r="OA16" s="5"/>
      <c r="OB16" s="5"/>
      <c r="OC16" s="5"/>
      <c r="OD16" s="5"/>
      <c r="OE16" s="5"/>
      <c r="OF16" s="5"/>
      <c r="OG16" s="5"/>
      <c r="OH16" s="5"/>
      <c r="OI16" s="5"/>
      <c r="OJ16" s="5"/>
      <c r="OK16" s="5"/>
      <c r="OL16" s="5"/>
      <c r="OM16" s="5"/>
      <c r="ON16" s="5"/>
      <c r="OO16" s="5"/>
      <c r="OP16" s="5"/>
      <c r="OQ16" s="5"/>
      <c r="OR16" s="5"/>
      <c r="OS16" s="5"/>
      <c r="OT16" s="5"/>
      <c r="OU16" s="5"/>
      <c r="OV16" s="5"/>
      <c r="OW16" s="5"/>
      <c r="OX16" s="5"/>
      <c r="OY16" s="5"/>
      <c r="OZ16" s="5"/>
      <c r="PA16" s="5"/>
      <c r="PB16" s="5"/>
      <c r="PC16" s="5"/>
      <c r="PD16" s="5"/>
      <c r="PE16" s="5"/>
      <c r="PF16" s="5"/>
      <c r="PG16" s="5"/>
      <c r="PH16" s="5"/>
      <c r="PI16" s="5"/>
      <c r="PJ16" s="5"/>
      <c r="PK16" s="5"/>
      <c r="PL16" s="5"/>
      <c r="PM16" s="5"/>
      <c r="PN16" s="5"/>
      <c r="PO16" s="5"/>
      <c r="PP16" s="5"/>
      <c r="PQ16" s="5"/>
      <c r="PR16" s="5"/>
      <c r="PS16" s="5"/>
      <c r="PT16" s="5"/>
      <c r="PU16" s="5"/>
      <c r="PV16" s="5"/>
      <c r="PW16" s="5"/>
      <c r="PX16" s="5"/>
      <c r="PY16" s="5"/>
      <c r="PZ16" s="5"/>
      <c r="QA16" s="5"/>
      <c r="QB16" s="5"/>
      <c r="QC16" s="5"/>
      <c r="QD16" s="5"/>
      <c r="QE16" s="5"/>
      <c r="QF16" s="5"/>
      <c r="QG16" s="5"/>
      <c r="QH16" s="5"/>
      <c r="QI16" s="5"/>
      <c r="QJ16" s="5"/>
      <c r="QK16" s="5"/>
      <c r="QL16" s="5"/>
      <c r="QM16" s="5"/>
      <c r="QN16" s="5"/>
      <c r="QO16" s="5"/>
      <c r="QP16" s="5"/>
      <c r="QQ16" s="5"/>
      <c r="QR16" s="5"/>
      <c r="QS16" s="5"/>
      <c r="QT16" s="5"/>
      <c r="QU16" s="5"/>
      <c r="QV16" s="5"/>
      <c r="QW16" s="5"/>
      <c r="QX16" s="5"/>
      <c r="QY16" s="5"/>
      <c r="QZ16" s="5"/>
      <c r="RA16" s="5"/>
      <c r="RB16" s="5"/>
      <c r="RC16" s="5"/>
      <c r="RD16" s="5"/>
      <c r="RE16" s="5"/>
      <c r="RF16" s="5"/>
      <c r="RG16" s="5"/>
      <c r="RH16" s="5"/>
      <c r="RI16" s="5"/>
      <c r="RJ16" s="5"/>
      <c r="RK16" s="5"/>
      <c r="RL16" s="5"/>
      <c r="RM16" s="5"/>
      <c r="RN16" s="5"/>
      <c r="RO16" s="5"/>
      <c r="RP16" s="5"/>
      <c r="RQ16" s="5"/>
      <c r="RR16" s="5"/>
      <c r="RS16" s="5"/>
      <c r="RT16" s="5"/>
      <c r="RU16" s="5"/>
      <c r="RV16" s="5"/>
      <c r="RW16" s="5"/>
      <c r="RX16" s="5"/>
      <c r="RY16" s="5"/>
      <c r="RZ16" s="5"/>
      <c r="SA16" s="5"/>
      <c r="SB16" s="5"/>
      <c r="SC16" s="5"/>
      <c r="SD16" s="5"/>
      <c r="SE16" s="5"/>
      <c r="SF16" s="5"/>
      <c r="SG16" s="5"/>
      <c r="SH16" s="5"/>
      <c r="SI16" s="5"/>
      <c r="SJ16" s="5"/>
      <c r="SK16" s="5"/>
      <c r="SL16" s="5"/>
      <c r="SM16" s="5"/>
      <c r="SN16" s="5"/>
      <c r="SO16" s="5"/>
      <c r="SP16" s="5"/>
      <c r="SQ16" s="5"/>
      <c r="SR16" s="5"/>
      <c r="SS16" s="5"/>
      <c r="ST16" s="5"/>
      <c r="SU16" s="5"/>
      <c r="SV16" s="5"/>
      <c r="SW16" s="5"/>
      <c r="SX16" s="5"/>
      <c r="SY16" s="5"/>
      <c r="SZ16" s="5"/>
      <c r="TA16" s="5"/>
      <c r="TB16" s="5"/>
      <c r="TC16" s="5"/>
      <c r="TD16" s="5"/>
      <c r="TE16" s="5"/>
      <c r="TF16" s="5"/>
      <c r="TG16" s="5"/>
      <c r="TH16" s="5"/>
      <c r="TI16" s="5"/>
      <c r="TJ16" s="5"/>
      <c r="TK16" s="5"/>
      <c r="TL16" s="5"/>
      <c r="TM16" s="5"/>
      <c r="TN16" s="5"/>
      <c r="TO16" s="5"/>
      <c r="TP16" s="5"/>
      <c r="TQ16" s="5"/>
      <c r="TR16" s="5"/>
      <c r="TS16" s="5"/>
      <c r="TT16" s="5"/>
      <c r="TU16" s="5"/>
      <c r="TV16" s="5"/>
      <c r="TW16" s="5"/>
      <c r="TX16" s="5"/>
      <c r="TY16" s="5"/>
      <c r="TZ16" s="5"/>
      <c r="UA16" s="5"/>
      <c r="UB16" s="5"/>
      <c r="UC16" s="5"/>
      <c r="UD16" s="5"/>
      <c r="UE16" s="5"/>
      <c r="UF16" s="5"/>
      <c r="UG16" s="5"/>
      <c r="UH16" s="5"/>
      <c r="UI16" s="5"/>
      <c r="UJ16" s="5"/>
      <c r="UK16" s="5"/>
      <c r="UL16" s="5"/>
      <c r="UM16" s="5"/>
      <c r="UN16" s="5"/>
      <c r="UO16" s="5"/>
      <c r="UP16" s="5"/>
      <c r="UQ16" s="5"/>
      <c r="UR16" s="5"/>
      <c r="US16" s="5"/>
      <c r="UT16" s="5"/>
    </row>
    <row r="17" spans="1:566" s="4" customFormat="1" ht="13.5" customHeight="1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</row>
    <row r="18" spans="1:566" s="3" customFormat="1" ht="13.5" customHeight="1" x14ac:dyDescent="0.25">
      <c r="A18" s="3" t="s">
        <v>40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</row>
    <row r="19" spans="1:566" s="4" customFormat="1" ht="13.5" customHeight="1" x14ac:dyDescent="0.25">
      <c r="A19" s="4" t="s">
        <v>41</v>
      </c>
      <c r="B19" s="5">
        <v>6.6</v>
      </c>
      <c r="C19" s="5">
        <v>7.4</v>
      </c>
      <c r="D19" s="5">
        <v>6.5</v>
      </c>
      <c r="E19" s="5" t="s">
        <v>38</v>
      </c>
      <c r="F19" s="5" t="s">
        <v>38</v>
      </c>
      <c r="G19" s="5" t="s">
        <v>38</v>
      </c>
      <c r="H19" s="5">
        <v>5.9</v>
      </c>
      <c r="I19" s="5" t="s">
        <v>38</v>
      </c>
      <c r="J19" s="5" t="s">
        <v>38</v>
      </c>
      <c r="K19" s="5">
        <v>6.2</v>
      </c>
      <c r="L19" s="5" t="s">
        <v>38</v>
      </c>
      <c r="M19" s="5">
        <v>6.8</v>
      </c>
      <c r="N19" s="5" t="s">
        <v>38</v>
      </c>
      <c r="O19" s="5">
        <v>6.7</v>
      </c>
      <c r="P19" s="5" t="s">
        <v>38</v>
      </c>
      <c r="Q19" s="5" t="s">
        <v>38</v>
      </c>
      <c r="R19" s="5" t="s">
        <v>38</v>
      </c>
      <c r="S19" s="5" t="s">
        <v>38</v>
      </c>
      <c r="T19" s="5">
        <v>4.8</v>
      </c>
      <c r="U19" s="5">
        <v>5.2</v>
      </c>
      <c r="V19" s="5">
        <v>6</v>
      </c>
      <c r="W19" s="5" t="s">
        <v>38</v>
      </c>
      <c r="X19" s="5" t="s">
        <v>38</v>
      </c>
      <c r="Y19" s="5">
        <v>4.8</v>
      </c>
      <c r="Z19" s="5" t="s">
        <v>38</v>
      </c>
      <c r="AA19" s="5">
        <v>5.8</v>
      </c>
      <c r="AB19" s="5" t="s">
        <v>38</v>
      </c>
      <c r="AC19" s="5" t="s">
        <v>38</v>
      </c>
      <c r="AD19" s="5">
        <v>1.7</v>
      </c>
      <c r="AE19" s="5">
        <v>5.6</v>
      </c>
      <c r="AF19" s="5">
        <v>5.6</v>
      </c>
      <c r="AG19" s="5" t="s">
        <v>38</v>
      </c>
      <c r="AH19" s="5" t="s">
        <v>38</v>
      </c>
      <c r="AI19" s="5" t="s">
        <v>38</v>
      </c>
      <c r="AJ19" s="5" t="s">
        <v>38</v>
      </c>
      <c r="AK19" s="5" t="s">
        <v>38</v>
      </c>
      <c r="AL19" s="5">
        <v>5.6</v>
      </c>
      <c r="AM19" s="5">
        <v>4.7</v>
      </c>
      <c r="AN19" s="5">
        <v>6.5</v>
      </c>
      <c r="AO19" s="5" t="s">
        <v>38</v>
      </c>
      <c r="AP19" s="5" t="s">
        <v>38</v>
      </c>
      <c r="AQ19" s="5" t="s">
        <v>38</v>
      </c>
      <c r="AR19" s="5">
        <v>6.7</v>
      </c>
      <c r="AS19" s="5">
        <v>5.8</v>
      </c>
      <c r="AT19" s="5" t="s">
        <v>38</v>
      </c>
      <c r="AU19" s="5">
        <v>5.0999999999999996</v>
      </c>
      <c r="AV19" s="5" t="s">
        <v>38</v>
      </c>
      <c r="AW19" s="5" t="s">
        <v>38</v>
      </c>
      <c r="AX19" s="5" t="s">
        <v>38</v>
      </c>
      <c r="AY19" s="5">
        <v>5.6</v>
      </c>
      <c r="AZ19" s="5" t="s">
        <v>38</v>
      </c>
      <c r="BA19" s="5" t="s">
        <v>38</v>
      </c>
      <c r="BB19" s="5">
        <v>5.8</v>
      </c>
      <c r="BC19" s="5">
        <v>6.3</v>
      </c>
      <c r="BD19" s="5" t="s">
        <v>38</v>
      </c>
      <c r="BE19" s="5" t="s">
        <v>38</v>
      </c>
      <c r="BF19" s="5">
        <v>6.3</v>
      </c>
      <c r="BG19" s="5">
        <v>6.5</v>
      </c>
      <c r="BH19" s="5">
        <v>7.3</v>
      </c>
      <c r="BI19" s="5" t="s">
        <v>38</v>
      </c>
      <c r="BJ19" s="5">
        <v>6.1</v>
      </c>
      <c r="BK19" s="5">
        <v>5.8</v>
      </c>
      <c r="BL19" s="5">
        <v>6.7</v>
      </c>
      <c r="BM19" s="5" t="s">
        <v>38</v>
      </c>
      <c r="BN19" s="5" t="s">
        <v>38</v>
      </c>
      <c r="BO19" s="5" t="s">
        <v>38</v>
      </c>
      <c r="BP19" s="5">
        <v>5.4</v>
      </c>
      <c r="BQ19" s="5" t="s">
        <v>38</v>
      </c>
      <c r="BR19" s="5" t="s">
        <v>38</v>
      </c>
      <c r="BS19" s="5">
        <v>5.7</v>
      </c>
      <c r="BT19" s="5">
        <v>4</v>
      </c>
      <c r="BU19" s="5" t="s">
        <v>38</v>
      </c>
      <c r="BV19" s="5">
        <v>4.5</v>
      </c>
      <c r="BW19" s="5" t="s">
        <v>38</v>
      </c>
      <c r="BX19" s="5" t="s">
        <v>38</v>
      </c>
      <c r="BY19" s="5">
        <v>5.3</v>
      </c>
      <c r="BZ19" s="5"/>
      <c r="CA19" s="5">
        <v>3.9</v>
      </c>
      <c r="CB19" s="5" t="s">
        <v>38</v>
      </c>
      <c r="CC19" s="5" t="s">
        <v>38</v>
      </c>
      <c r="CD19" s="5">
        <v>4.5</v>
      </c>
      <c r="CE19" s="5"/>
      <c r="CF19" s="5">
        <v>3.4</v>
      </c>
      <c r="CG19" s="5">
        <v>4.5</v>
      </c>
      <c r="CH19" s="5">
        <v>4.2</v>
      </c>
      <c r="CI19" s="5" t="s">
        <v>38</v>
      </c>
      <c r="CJ19" s="5" t="s">
        <v>38</v>
      </c>
      <c r="CK19" s="5" t="s">
        <v>38</v>
      </c>
      <c r="CL19" s="5" t="s">
        <v>38</v>
      </c>
      <c r="CM19" s="5" t="s">
        <v>38</v>
      </c>
      <c r="CN19" s="5"/>
      <c r="CO19" s="5">
        <v>4.4000000000000004</v>
      </c>
      <c r="CP19" s="5" t="s">
        <v>38</v>
      </c>
      <c r="CQ19" s="5" t="s">
        <v>38</v>
      </c>
      <c r="CR19" s="5">
        <v>4</v>
      </c>
      <c r="CS19" s="5"/>
      <c r="CT19" s="5">
        <v>4</v>
      </c>
      <c r="CU19" s="5">
        <v>4.5</v>
      </c>
      <c r="CV19" s="5" t="s">
        <v>38</v>
      </c>
      <c r="CW19" s="5" t="s">
        <v>38</v>
      </c>
      <c r="CX19" s="5">
        <v>5.2</v>
      </c>
      <c r="CY19" s="5" t="s">
        <v>38</v>
      </c>
      <c r="CZ19" s="5">
        <v>4.9000000000000004</v>
      </c>
      <c r="DA19" s="5" t="s">
        <v>38</v>
      </c>
      <c r="DB19" s="5"/>
      <c r="DC19" s="5"/>
      <c r="DD19" s="5"/>
      <c r="DE19" s="5"/>
      <c r="DF19" s="5"/>
      <c r="DG19" s="5"/>
      <c r="DH19" s="5"/>
      <c r="DI19" s="5" t="s">
        <v>38</v>
      </c>
      <c r="DJ19" s="5">
        <v>4.8</v>
      </c>
      <c r="DK19" s="5"/>
      <c r="DL19" s="5"/>
      <c r="DM19" s="5"/>
      <c r="DN19" s="5"/>
      <c r="DO19" s="5">
        <v>6</v>
      </c>
      <c r="DP19" s="5">
        <v>5</v>
      </c>
      <c r="DQ19" s="5"/>
      <c r="DR19" s="5"/>
      <c r="DS19" s="5"/>
      <c r="DT19" s="5" t="s">
        <v>38</v>
      </c>
      <c r="DU19" s="5">
        <v>5</v>
      </c>
      <c r="DV19" s="5" t="s">
        <v>38</v>
      </c>
      <c r="DW19" s="5"/>
      <c r="DX19" s="5"/>
      <c r="DY19" s="5">
        <v>6.6</v>
      </c>
      <c r="DZ19" s="5"/>
      <c r="EA19" s="5" t="s">
        <v>38</v>
      </c>
      <c r="EB19" s="5"/>
      <c r="EC19" s="5"/>
      <c r="ED19" s="5"/>
      <c r="EE19" s="5" t="s">
        <v>38</v>
      </c>
      <c r="EF19" s="5">
        <v>4.9000000000000004</v>
      </c>
      <c r="EG19" s="5"/>
      <c r="EH19" s="5"/>
      <c r="EI19" s="5"/>
      <c r="EJ19" s="5"/>
      <c r="EK19" s="5">
        <v>5.7</v>
      </c>
      <c r="EL19" s="5"/>
      <c r="EM19" s="5" t="s">
        <v>38</v>
      </c>
      <c r="EN19" s="5"/>
      <c r="EO19" s="5"/>
      <c r="EP19" s="5"/>
      <c r="EQ19" s="5"/>
      <c r="ER19" s="5"/>
      <c r="ES19" s="5"/>
      <c r="ET19" s="5">
        <v>2.9</v>
      </c>
      <c r="EU19" s="5"/>
      <c r="EV19" s="5">
        <v>3.9</v>
      </c>
      <c r="EW19" s="5"/>
      <c r="EX19" s="5">
        <v>1</v>
      </c>
      <c r="EY19" s="5" t="s">
        <v>38</v>
      </c>
      <c r="EZ19" s="5"/>
      <c r="FA19" s="5"/>
      <c r="FB19" s="5"/>
      <c r="FC19" s="5"/>
      <c r="FD19" s="5"/>
      <c r="FE19" s="5"/>
      <c r="FF19" s="5">
        <v>4.9000000000000004</v>
      </c>
      <c r="FG19" s="5" t="s">
        <v>38</v>
      </c>
      <c r="FH19" s="5"/>
      <c r="FI19" s="5" t="s">
        <v>38</v>
      </c>
      <c r="FJ19" s="5"/>
      <c r="FK19" s="5"/>
      <c r="FL19" s="5"/>
      <c r="FM19" s="5"/>
      <c r="FN19" s="5"/>
      <c r="FO19" s="5">
        <v>3.9</v>
      </c>
      <c r="FP19" s="5"/>
      <c r="FQ19" s="5"/>
      <c r="FR19" s="5"/>
      <c r="FS19" s="5"/>
      <c r="FT19" s="5"/>
      <c r="FU19" s="5"/>
      <c r="FV19" s="5"/>
      <c r="FW19" s="5"/>
      <c r="FX19" s="5">
        <v>4.4000000000000004</v>
      </c>
      <c r="FY19" s="5"/>
      <c r="FZ19" s="5">
        <v>4.0169288922366846</v>
      </c>
      <c r="GA19" s="5" t="s">
        <v>38</v>
      </c>
      <c r="GB19" s="5"/>
      <c r="GC19" s="5"/>
      <c r="GD19" s="5"/>
      <c r="GE19" s="5"/>
      <c r="GF19" s="5"/>
      <c r="GG19" s="5"/>
      <c r="GH19" s="5"/>
      <c r="GI19" s="5"/>
      <c r="GJ19" s="5">
        <v>3.8019665262190721</v>
      </c>
      <c r="GK19" s="5"/>
      <c r="GL19" s="5"/>
      <c r="GM19" s="5"/>
      <c r="GN19" s="5"/>
      <c r="GO19" s="5"/>
      <c r="GP19" s="5"/>
      <c r="GQ19" s="5"/>
      <c r="GR19" s="5"/>
      <c r="GS19" s="5"/>
      <c r="GT19" s="5" t="s">
        <v>38</v>
      </c>
      <c r="GU19" s="5"/>
      <c r="GV19" s="5"/>
      <c r="GW19" s="5"/>
      <c r="GX19" s="5"/>
      <c r="GY19" s="5"/>
      <c r="GZ19" s="5">
        <v>4.7</v>
      </c>
      <c r="HA19" s="5"/>
      <c r="HB19" s="5"/>
      <c r="HC19" s="5">
        <v>3.7732184366360881</v>
      </c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>
        <v>2.5677427451869868</v>
      </c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5"/>
      <c r="NC19" s="5"/>
      <c r="ND19" s="5"/>
      <c r="NE19" s="5"/>
      <c r="NF19" s="5"/>
      <c r="NG19" s="5"/>
      <c r="NH19" s="5"/>
      <c r="NI19" s="5"/>
      <c r="NJ19" s="5"/>
      <c r="NK19" s="5"/>
      <c r="NL19" s="5"/>
      <c r="NM19" s="5"/>
      <c r="NN19" s="5"/>
      <c r="NO19" s="5"/>
      <c r="NP19" s="5"/>
      <c r="NQ19" s="5"/>
      <c r="NR19" s="5"/>
      <c r="NS19" s="5"/>
      <c r="NT19" s="5"/>
      <c r="NU19" s="5"/>
      <c r="NV19" s="5"/>
      <c r="NW19" s="5"/>
      <c r="NX19" s="5"/>
      <c r="NY19" s="5"/>
      <c r="NZ19" s="5"/>
      <c r="OA19" s="5"/>
      <c r="OB19" s="5"/>
      <c r="OC19" s="5"/>
      <c r="OD19" s="5"/>
      <c r="OE19" s="5"/>
      <c r="OF19" s="5"/>
      <c r="OG19" s="5"/>
      <c r="OH19" s="5"/>
      <c r="OI19" s="5"/>
      <c r="OJ19" s="5"/>
      <c r="OK19" s="5"/>
      <c r="OL19" s="5"/>
      <c r="OM19" s="5"/>
      <c r="ON19" s="5"/>
      <c r="OO19" s="5"/>
      <c r="OP19" s="5"/>
      <c r="OQ19" s="5"/>
      <c r="OR19" s="5"/>
      <c r="OS19" s="5"/>
      <c r="OT19" s="5"/>
      <c r="OU19" s="5"/>
      <c r="OV19" s="5"/>
      <c r="OW19" s="5"/>
      <c r="OX19" s="5"/>
      <c r="OY19" s="5"/>
      <c r="OZ19" s="5"/>
      <c r="PA19" s="5"/>
      <c r="PB19" s="5"/>
      <c r="PC19" s="5"/>
      <c r="PD19" s="5"/>
      <c r="PE19" s="5"/>
      <c r="PF19" s="5"/>
      <c r="PG19" s="5"/>
      <c r="PH19" s="5"/>
      <c r="PI19" s="5"/>
      <c r="PJ19" s="5"/>
      <c r="PK19" s="5"/>
      <c r="PL19" s="5"/>
      <c r="PM19" s="5"/>
      <c r="PN19" s="5"/>
      <c r="PO19" s="5"/>
      <c r="PP19" s="5"/>
      <c r="PQ19" s="5"/>
      <c r="PR19" s="5"/>
      <c r="PS19" s="5"/>
      <c r="PT19" s="5"/>
      <c r="PU19" s="5"/>
      <c r="PV19" s="5"/>
      <c r="PW19" s="5"/>
      <c r="PX19" s="5"/>
      <c r="PY19" s="5"/>
      <c r="PZ19" s="5"/>
      <c r="QA19" s="5"/>
      <c r="QB19" s="5"/>
      <c r="QC19" s="5"/>
      <c r="QD19" s="5"/>
      <c r="QE19" s="5"/>
      <c r="QF19" s="5"/>
      <c r="QG19" s="5"/>
      <c r="QH19" s="5"/>
      <c r="QI19" s="5"/>
      <c r="QJ19" s="5"/>
      <c r="QK19" s="5"/>
      <c r="QL19" s="5"/>
      <c r="QM19" s="5"/>
      <c r="QN19" s="5"/>
      <c r="QO19" s="5"/>
      <c r="QP19" s="5"/>
      <c r="QQ19" s="5"/>
      <c r="QR19" s="5"/>
      <c r="QS19" s="5"/>
      <c r="QT19" s="5"/>
      <c r="QU19" s="5"/>
      <c r="QV19" s="5"/>
      <c r="QW19" s="5"/>
      <c r="QX19" s="5"/>
      <c r="QY19" s="5"/>
      <c r="QZ19" s="5"/>
      <c r="RA19" s="5"/>
      <c r="RB19" s="5"/>
      <c r="RC19" s="5"/>
      <c r="RD19" s="5"/>
      <c r="RE19" s="5"/>
      <c r="RF19" s="5"/>
      <c r="RG19" s="5"/>
      <c r="RH19" s="5"/>
      <c r="RI19" s="5"/>
      <c r="RJ19" s="5"/>
      <c r="RK19" s="5"/>
      <c r="RL19" s="5"/>
      <c r="RM19" s="5"/>
      <c r="RN19" s="5"/>
      <c r="RO19" s="5"/>
      <c r="RP19" s="5"/>
      <c r="RQ19" s="5"/>
      <c r="RR19" s="5"/>
      <c r="RS19" s="5"/>
      <c r="RT19" s="5"/>
      <c r="RU19" s="5"/>
      <c r="RV19" s="5"/>
      <c r="RW19" s="5"/>
      <c r="RX19" s="5"/>
      <c r="RY19" s="5"/>
      <c r="RZ19" s="5"/>
      <c r="SA19" s="5"/>
      <c r="SB19" s="5"/>
      <c r="SC19" s="5"/>
      <c r="SD19" s="5"/>
      <c r="SE19" s="5"/>
      <c r="SF19" s="5"/>
      <c r="SG19" s="5"/>
      <c r="SH19" s="5"/>
      <c r="SI19" s="5"/>
      <c r="SJ19" s="5"/>
      <c r="SK19" s="5"/>
      <c r="SL19" s="5"/>
      <c r="SM19" s="5"/>
      <c r="SN19" s="5"/>
      <c r="SO19" s="5"/>
      <c r="SP19" s="5"/>
      <c r="SQ19" s="5"/>
      <c r="SR19" s="5"/>
      <c r="SS19" s="5"/>
      <c r="ST19" s="5"/>
      <c r="SU19" s="5"/>
      <c r="SV19" s="5"/>
      <c r="SW19" s="5"/>
      <c r="SX19" s="5"/>
      <c r="SY19" s="5"/>
      <c r="SZ19" s="5"/>
      <c r="TA19" s="5"/>
      <c r="TB19" s="5"/>
      <c r="TC19" s="5"/>
      <c r="TD19" s="5"/>
      <c r="TE19" s="5"/>
      <c r="TF19" s="5"/>
      <c r="TG19" s="5"/>
      <c r="TH19" s="5"/>
      <c r="TI19" s="5"/>
      <c r="TJ19" s="5"/>
      <c r="TK19" s="5"/>
      <c r="TL19" s="5"/>
      <c r="TM19" s="5"/>
      <c r="TN19" s="5"/>
      <c r="TO19" s="5"/>
      <c r="TP19" s="5"/>
      <c r="TQ19" s="5"/>
      <c r="TR19" s="5"/>
      <c r="TS19" s="5"/>
      <c r="TT19" s="5"/>
      <c r="TU19" s="5"/>
      <c r="TV19" s="5"/>
      <c r="TW19" s="5"/>
      <c r="TX19" s="5"/>
      <c r="TY19" s="5"/>
      <c r="TZ19" s="5"/>
      <c r="UA19" s="5"/>
      <c r="UB19" s="5"/>
      <c r="UC19" s="5"/>
      <c r="UD19" s="5"/>
      <c r="UE19" s="5"/>
      <c r="UF19" s="5"/>
      <c r="UG19" s="5"/>
      <c r="UH19" s="5"/>
      <c r="UI19" s="5"/>
      <c r="UJ19" s="5"/>
      <c r="UK19" s="5"/>
      <c r="UL19" s="5"/>
      <c r="UM19" s="5"/>
      <c r="UN19" s="5"/>
      <c r="UO19" s="5"/>
      <c r="UP19" s="5"/>
      <c r="UQ19" s="5"/>
      <c r="UR19" s="5"/>
      <c r="US19" s="5"/>
      <c r="UT19" s="5"/>
    </row>
    <row r="20" spans="1:566" s="4" customFormat="1" ht="13.5" customHeight="1" x14ac:dyDescent="0.25">
      <c r="A20" s="4" t="s">
        <v>42</v>
      </c>
      <c r="B20" s="14">
        <v>-0.4</v>
      </c>
      <c r="C20" s="14">
        <v>-0.6</v>
      </c>
      <c r="D20" s="14">
        <v>-0.4</v>
      </c>
      <c r="E20" s="14">
        <v>0</v>
      </c>
      <c r="F20" s="14">
        <v>-0.4</v>
      </c>
      <c r="G20" s="14" t="s">
        <v>38</v>
      </c>
      <c r="H20" s="14" t="s">
        <v>38</v>
      </c>
      <c r="I20" s="14">
        <v>-0.5</v>
      </c>
      <c r="J20" s="14">
        <v>-0.4</v>
      </c>
      <c r="K20" s="14">
        <v>-0.8</v>
      </c>
      <c r="L20" s="14">
        <v>-0.3</v>
      </c>
      <c r="M20" s="14">
        <v>-0.8</v>
      </c>
      <c r="N20" s="14">
        <v>-0.5</v>
      </c>
      <c r="O20" s="14">
        <v>-0.5</v>
      </c>
      <c r="P20" s="14" t="s">
        <v>38</v>
      </c>
      <c r="Q20" s="14">
        <v>-0.6</v>
      </c>
      <c r="R20" s="14">
        <v>-0.1</v>
      </c>
      <c r="S20" s="14" t="s">
        <v>38</v>
      </c>
      <c r="T20" s="14" t="s">
        <v>38</v>
      </c>
      <c r="U20" s="14" t="s">
        <v>38</v>
      </c>
      <c r="V20" s="14">
        <v>-0.8</v>
      </c>
      <c r="W20" s="14">
        <v>-0.2</v>
      </c>
      <c r="X20" s="14">
        <v>0</v>
      </c>
      <c r="Y20" s="14">
        <v>-0.5</v>
      </c>
      <c r="Z20" s="14">
        <v>-0.7</v>
      </c>
      <c r="AA20" s="14">
        <v>-0.4</v>
      </c>
      <c r="AB20" s="14">
        <v>-1</v>
      </c>
      <c r="AC20" s="14">
        <v>-0.4</v>
      </c>
      <c r="AD20" s="14">
        <v>-0.9</v>
      </c>
      <c r="AE20" s="14">
        <v>-0.3</v>
      </c>
      <c r="AF20" s="14">
        <v>-0.7</v>
      </c>
      <c r="AG20" s="14">
        <v>-0.3</v>
      </c>
      <c r="AH20" s="14">
        <v>-0.2</v>
      </c>
      <c r="AI20" s="14" t="s">
        <v>38</v>
      </c>
      <c r="AJ20" s="14">
        <v>-0.2</v>
      </c>
      <c r="AK20" s="14" t="s">
        <v>38</v>
      </c>
      <c r="AL20" s="14">
        <v>-0.7</v>
      </c>
      <c r="AM20" s="14" t="s">
        <v>38</v>
      </c>
      <c r="AN20" s="14">
        <v>-0.4</v>
      </c>
      <c r="AO20" s="14">
        <v>-0.3</v>
      </c>
      <c r="AP20" s="14">
        <v>-0.6</v>
      </c>
      <c r="AQ20" s="14">
        <v>-0.4</v>
      </c>
      <c r="AR20" s="14">
        <v>-0.6</v>
      </c>
      <c r="AS20" s="14">
        <v>-0.1</v>
      </c>
      <c r="AT20" s="14">
        <v>-0.1</v>
      </c>
      <c r="AU20" s="14" t="s">
        <v>38</v>
      </c>
      <c r="AV20" s="14">
        <v>0.1</v>
      </c>
      <c r="AW20" s="14">
        <v>-0.1</v>
      </c>
      <c r="AX20" s="14" t="s">
        <v>38</v>
      </c>
      <c r="AY20" s="14" t="s">
        <v>38</v>
      </c>
      <c r="AZ20" s="14" t="s">
        <v>38</v>
      </c>
      <c r="BA20" s="14">
        <v>-0.4</v>
      </c>
      <c r="BB20" s="14">
        <v>-0.4</v>
      </c>
      <c r="BC20" s="14">
        <v>0.3</v>
      </c>
      <c r="BD20" s="14">
        <v>-0.1</v>
      </c>
      <c r="BE20" s="14">
        <v>0</v>
      </c>
      <c r="BF20" s="14">
        <v>-0.9</v>
      </c>
      <c r="BG20" s="14">
        <v>-0.6</v>
      </c>
      <c r="BH20" s="14">
        <v>-0.6</v>
      </c>
      <c r="BI20" s="14">
        <v>-0.8</v>
      </c>
      <c r="BJ20" s="14">
        <v>-0.2</v>
      </c>
      <c r="BK20" s="14" t="s">
        <v>38</v>
      </c>
      <c r="BL20" s="14">
        <v>-0.2</v>
      </c>
      <c r="BM20" s="14">
        <v>0</v>
      </c>
      <c r="BN20" s="14" t="s">
        <v>38</v>
      </c>
      <c r="BO20" s="14" t="s">
        <v>38</v>
      </c>
      <c r="BP20" s="14">
        <v>-0.3</v>
      </c>
      <c r="BQ20" s="14" t="s">
        <v>38</v>
      </c>
      <c r="BR20" s="14">
        <v>-0.3</v>
      </c>
      <c r="BS20" s="14">
        <v>-0.4</v>
      </c>
      <c r="BT20" s="14">
        <v>-0.4</v>
      </c>
      <c r="BU20" s="14">
        <v>0.2</v>
      </c>
      <c r="BV20" s="14" t="s">
        <v>38</v>
      </c>
      <c r="BW20" s="14">
        <v>0.1</v>
      </c>
      <c r="BX20" s="14">
        <v>0.3</v>
      </c>
      <c r="BY20" s="14">
        <v>0.5</v>
      </c>
      <c r="BZ20" s="14"/>
      <c r="CA20" s="14">
        <v>0.2</v>
      </c>
      <c r="CB20" s="14">
        <v>-0.3</v>
      </c>
      <c r="CC20" s="14" t="s">
        <v>38</v>
      </c>
      <c r="CD20" s="14">
        <v>-0.1</v>
      </c>
      <c r="CE20" s="14"/>
      <c r="CF20" s="14" t="s">
        <v>38</v>
      </c>
      <c r="CG20" s="14">
        <v>-0.1</v>
      </c>
      <c r="CH20" s="14">
        <v>0.1</v>
      </c>
      <c r="CI20" s="14">
        <v>0.7</v>
      </c>
      <c r="CJ20" s="14">
        <v>-0.4</v>
      </c>
      <c r="CK20" s="14">
        <v>0.4</v>
      </c>
      <c r="CL20" s="14" t="s">
        <v>38</v>
      </c>
      <c r="CM20" s="14">
        <v>-0.6</v>
      </c>
      <c r="CN20" s="14"/>
      <c r="CO20" s="14">
        <v>0.4</v>
      </c>
      <c r="CP20" s="14">
        <v>0.5</v>
      </c>
      <c r="CQ20" s="14">
        <v>-0.2</v>
      </c>
      <c r="CR20" s="14">
        <v>-0.2</v>
      </c>
      <c r="CS20" s="14"/>
      <c r="CT20" s="14">
        <v>-0.3</v>
      </c>
      <c r="CU20" s="14">
        <v>0.1</v>
      </c>
      <c r="CV20" s="14">
        <v>0.8</v>
      </c>
      <c r="CW20" s="14">
        <v>0.8</v>
      </c>
      <c r="CX20" s="14">
        <v>0.1</v>
      </c>
      <c r="CY20" s="14">
        <v>0.6</v>
      </c>
      <c r="CZ20" s="14">
        <v>0.8</v>
      </c>
      <c r="DA20" s="14">
        <v>0.8</v>
      </c>
      <c r="DB20" s="14"/>
      <c r="DC20" s="14"/>
      <c r="DD20" s="14"/>
      <c r="DE20" s="14"/>
      <c r="DF20" s="14"/>
      <c r="DG20" s="14"/>
      <c r="DH20" s="14"/>
      <c r="DI20" s="14">
        <v>-0.1</v>
      </c>
      <c r="DJ20" s="14">
        <v>0.6</v>
      </c>
      <c r="DK20" s="14"/>
      <c r="DL20" s="14"/>
      <c r="DM20" s="14"/>
      <c r="DN20" s="14"/>
      <c r="DO20" s="14">
        <v>0.4</v>
      </c>
      <c r="DP20" s="14">
        <v>0.4</v>
      </c>
      <c r="DQ20" s="14"/>
      <c r="DR20" s="14"/>
      <c r="DS20" s="14"/>
      <c r="DT20" s="14">
        <v>0.4</v>
      </c>
      <c r="DU20" s="14">
        <v>0.7</v>
      </c>
      <c r="DV20" s="14">
        <v>0.7</v>
      </c>
      <c r="DW20" s="14"/>
      <c r="DX20" s="14"/>
      <c r="DY20" s="14">
        <v>0.7</v>
      </c>
      <c r="DZ20" s="14"/>
      <c r="EA20" s="14">
        <v>0.5</v>
      </c>
      <c r="EB20" s="14"/>
      <c r="EC20" s="14"/>
      <c r="ED20" s="14"/>
      <c r="EE20" s="14">
        <v>0.6</v>
      </c>
      <c r="EF20" s="14">
        <v>0.5</v>
      </c>
      <c r="EG20" s="14"/>
      <c r="EH20" s="14"/>
      <c r="EI20" s="14"/>
      <c r="EJ20" s="14"/>
      <c r="EK20" s="14">
        <v>0.6</v>
      </c>
      <c r="EL20" s="14"/>
      <c r="EM20" s="14">
        <v>0.5</v>
      </c>
      <c r="EN20" s="14"/>
      <c r="EO20" s="14"/>
      <c r="EP20" s="14"/>
      <c r="EQ20" s="14"/>
      <c r="ER20" s="14"/>
      <c r="ES20" s="14"/>
      <c r="ET20" s="14">
        <v>0.7</v>
      </c>
      <c r="EU20" s="14"/>
      <c r="EV20" s="14">
        <v>0.5</v>
      </c>
      <c r="EW20" s="14"/>
      <c r="EX20" s="14">
        <v>0.3</v>
      </c>
      <c r="EY20" s="14">
        <v>0.6</v>
      </c>
      <c r="EZ20" s="14"/>
      <c r="FA20" s="14"/>
      <c r="FB20" s="14"/>
      <c r="FC20" s="14"/>
      <c r="FD20" s="14"/>
      <c r="FE20" s="14"/>
      <c r="FF20" s="14">
        <v>0.4</v>
      </c>
      <c r="FG20" s="14">
        <v>0.5</v>
      </c>
      <c r="FH20" s="14"/>
      <c r="FI20" s="14">
        <v>0.6</v>
      </c>
      <c r="FJ20" s="14"/>
      <c r="FK20" s="14"/>
      <c r="FL20" s="14"/>
      <c r="FM20" s="14"/>
      <c r="FN20" s="14"/>
      <c r="FO20" s="14">
        <v>0.8</v>
      </c>
      <c r="FP20" s="14"/>
      <c r="FQ20" s="14"/>
      <c r="FR20" s="14"/>
      <c r="FS20" s="14"/>
      <c r="FT20" s="14"/>
      <c r="FU20" s="14"/>
      <c r="FV20" s="14"/>
      <c r="FW20" s="14"/>
      <c r="FX20" s="14">
        <v>0.6</v>
      </c>
      <c r="FY20" s="14"/>
      <c r="FZ20" s="14">
        <v>0.71432236204729271</v>
      </c>
      <c r="GA20" s="14">
        <v>0.73601640433844651</v>
      </c>
      <c r="GB20" s="14"/>
      <c r="GC20" s="14"/>
      <c r="GD20" s="14"/>
      <c r="GE20" s="14"/>
      <c r="GF20" s="14"/>
      <c r="GG20" s="14"/>
      <c r="GH20" s="14"/>
      <c r="GI20" s="14"/>
      <c r="GJ20" s="14">
        <v>1.0231419298029731</v>
      </c>
      <c r="GK20" s="14"/>
      <c r="GL20" s="14"/>
      <c r="GM20" s="14"/>
      <c r="GN20" s="14"/>
      <c r="GO20" s="14"/>
      <c r="GP20" s="14"/>
      <c r="GQ20" s="14"/>
      <c r="GR20" s="14"/>
      <c r="GS20" s="14"/>
      <c r="GT20" s="14">
        <v>0.6</v>
      </c>
      <c r="GU20" s="14"/>
      <c r="GV20" s="14"/>
      <c r="GW20" s="14"/>
      <c r="GX20" s="14"/>
      <c r="GY20" s="14"/>
      <c r="GZ20" s="14">
        <v>0.8</v>
      </c>
      <c r="HA20" s="14"/>
      <c r="HB20" s="14"/>
      <c r="HC20" s="14">
        <v>0.7342647209863884</v>
      </c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>
        <v>1.3082915128983963</v>
      </c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  <c r="IX20" s="14"/>
      <c r="IY20" s="14"/>
      <c r="IZ20" s="14"/>
      <c r="JA20" s="14"/>
      <c r="JB20" s="14"/>
      <c r="JC20" s="14"/>
      <c r="JD20" s="14"/>
      <c r="JE20" s="14"/>
      <c r="JF20" s="14"/>
      <c r="JG20" s="14"/>
      <c r="JH20" s="14"/>
      <c r="JI20" s="14"/>
      <c r="JJ20" s="14"/>
      <c r="JK20" s="14"/>
      <c r="JL20" s="14"/>
      <c r="JM20" s="14"/>
      <c r="JN20" s="14"/>
      <c r="JO20" s="14"/>
      <c r="JP20" s="14"/>
      <c r="JQ20" s="14"/>
      <c r="JR20" s="14"/>
      <c r="JS20" s="14"/>
      <c r="JT20" s="14"/>
      <c r="JU20" s="14"/>
      <c r="JV20" s="14"/>
      <c r="JW20" s="14"/>
      <c r="JX20" s="14"/>
      <c r="JY20" s="14"/>
      <c r="JZ20" s="14"/>
      <c r="KA20" s="14"/>
      <c r="KB20" s="14"/>
      <c r="KC20" s="14"/>
      <c r="KD20" s="14"/>
      <c r="KE20" s="14"/>
      <c r="KF20" s="14"/>
      <c r="KG20" s="14"/>
      <c r="KH20" s="14"/>
      <c r="KI20" s="14"/>
      <c r="KJ20" s="14"/>
      <c r="KK20" s="14"/>
      <c r="KL20" s="14"/>
      <c r="KM20" s="14"/>
      <c r="KN20" s="14"/>
      <c r="KO20" s="14"/>
      <c r="KP20" s="14"/>
      <c r="KQ20" s="14"/>
      <c r="KR20" s="14"/>
      <c r="KS20" s="14"/>
      <c r="KT20" s="14"/>
      <c r="KU20" s="14"/>
      <c r="KV20" s="14"/>
      <c r="KW20" s="14"/>
      <c r="KX20" s="14"/>
      <c r="KY20" s="14"/>
      <c r="KZ20" s="14"/>
      <c r="LA20" s="14"/>
      <c r="LB20" s="14"/>
      <c r="LC20" s="14"/>
      <c r="LD20" s="14"/>
      <c r="LE20" s="14"/>
      <c r="LF20" s="14"/>
      <c r="LG20" s="14"/>
      <c r="LH20" s="14"/>
      <c r="LI20" s="14"/>
      <c r="LJ20" s="14"/>
      <c r="LK20" s="14"/>
      <c r="LL20" s="14"/>
      <c r="LM20" s="14"/>
      <c r="LN20" s="14"/>
      <c r="LO20" s="14"/>
      <c r="LP20" s="14"/>
      <c r="LQ20" s="14"/>
      <c r="LR20" s="14"/>
      <c r="LS20" s="14"/>
      <c r="LT20" s="14"/>
      <c r="LU20" s="14"/>
      <c r="LV20" s="14"/>
      <c r="LW20" s="14"/>
      <c r="LX20" s="14"/>
      <c r="LY20" s="14"/>
      <c r="LZ20" s="14"/>
      <c r="MA20" s="14"/>
      <c r="MB20" s="14"/>
      <c r="MC20" s="14"/>
      <c r="MD20" s="14"/>
      <c r="ME20" s="14"/>
      <c r="MF20" s="14"/>
      <c r="MG20" s="14"/>
      <c r="MH20" s="14"/>
      <c r="MI20" s="14"/>
      <c r="MJ20" s="14"/>
      <c r="MK20" s="14"/>
      <c r="ML20" s="14"/>
      <c r="MM20" s="14"/>
      <c r="MN20" s="14"/>
      <c r="MO20" s="14"/>
      <c r="MP20" s="14"/>
      <c r="MQ20" s="14"/>
      <c r="MR20" s="14"/>
      <c r="MS20" s="14"/>
      <c r="MT20" s="14"/>
      <c r="MU20" s="14"/>
      <c r="MV20" s="14"/>
      <c r="MW20" s="14"/>
      <c r="MX20" s="14"/>
      <c r="MY20" s="14"/>
      <c r="MZ20" s="14"/>
      <c r="NA20" s="14"/>
      <c r="NB20" s="14"/>
      <c r="NC20" s="14"/>
      <c r="ND20" s="14"/>
      <c r="NE20" s="14"/>
      <c r="NF20" s="14"/>
      <c r="NG20" s="14"/>
      <c r="NH20" s="14"/>
      <c r="NI20" s="14"/>
      <c r="NJ20" s="14"/>
      <c r="NK20" s="14"/>
      <c r="NL20" s="14"/>
      <c r="NM20" s="14"/>
      <c r="NN20" s="14"/>
      <c r="NO20" s="14"/>
      <c r="NP20" s="14"/>
      <c r="NQ20" s="14"/>
      <c r="NR20" s="14"/>
      <c r="NS20" s="14"/>
      <c r="NT20" s="14"/>
      <c r="NU20" s="14"/>
      <c r="NV20" s="14"/>
      <c r="NW20" s="14"/>
      <c r="NX20" s="14"/>
      <c r="NY20" s="14"/>
      <c r="NZ20" s="14"/>
      <c r="OA20" s="14"/>
      <c r="OB20" s="14"/>
      <c r="OC20" s="14"/>
      <c r="OD20" s="14"/>
      <c r="OE20" s="14"/>
      <c r="OF20" s="14"/>
      <c r="OG20" s="14"/>
      <c r="OH20" s="14"/>
      <c r="OI20" s="14"/>
      <c r="OJ20" s="14"/>
      <c r="OK20" s="14"/>
      <c r="OL20" s="14"/>
      <c r="OM20" s="14"/>
      <c r="ON20" s="14"/>
      <c r="OO20" s="14"/>
      <c r="OP20" s="14"/>
      <c r="OQ20" s="14"/>
      <c r="OR20" s="14"/>
      <c r="OS20" s="14"/>
      <c r="OT20" s="14"/>
      <c r="OU20" s="14"/>
      <c r="OV20" s="14"/>
      <c r="OW20" s="14"/>
      <c r="OX20" s="14"/>
      <c r="OY20" s="14"/>
      <c r="OZ20" s="14"/>
      <c r="PA20" s="14"/>
      <c r="PB20" s="14"/>
      <c r="PC20" s="14"/>
      <c r="PD20" s="14"/>
      <c r="PE20" s="14"/>
      <c r="PF20" s="14"/>
      <c r="PG20" s="14"/>
      <c r="PH20" s="14"/>
      <c r="PI20" s="14"/>
      <c r="PJ20" s="14"/>
      <c r="PK20" s="14"/>
      <c r="PL20" s="14"/>
      <c r="PM20" s="14"/>
      <c r="PN20" s="14"/>
      <c r="PO20" s="14"/>
      <c r="PP20" s="14"/>
      <c r="PQ20" s="14"/>
      <c r="PR20" s="14"/>
      <c r="PS20" s="14"/>
      <c r="PT20" s="14"/>
      <c r="PU20" s="14"/>
      <c r="PV20" s="14"/>
      <c r="PW20" s="14"/>
      <c r="PX20" s="14"/>
      <c r="PY20" s="14"/>
      <c r="PZ20" s="14"/>
      <c r="QA20" s="14"/>
      <c r="QB20" s="14"/>
      <c r="QC20" s="14"/>
      <c r="QD20" s="14"/>
      <c r="QE20" s="14"/>
      <c r="QF20" s="14"/>
      <c r="QG20" s="14"/>
      <c r="QH20" s="14"/>
      <c r="QI20" s="14"/>
      <c r="QJ20" s="14"/>
      <c r="QK20" s="14"/>
      <c r="QL20" s="14"/>
      <c r="QM20" s="14"/>
      <c r="QN20" s="14"/>
      <c r="QO20" s="14"/>
      <c r="QP20" s="14"/>
      <c r="QQ20" s="14"/>
      <c r="QR20" s="14"/>
      <c r="QS20" s="14"/>
      <c r="QT20" s="14"/>
      <c r="QU20" s="14"/>
      <c r="QV20" s="14"/>
      <c r="QW20" s="14"/>
      <c r="QX20" s="14"/>
      <c r="QY20" s="14"/>
      <c r="QZ20" s="14"/>
      <c r="RA20" s="14"/>
      <c r="RB20" s="14"/>
      <c r="RC20" s="14"/>
      <c r="RD20" s="14"/>
      <c r="RE20" s="14"/>
      <c r="RF20" s="14"/>
      <c r="RG20" s="14"/>
      <c r="RH20" s="14"/>
      <c r="RI20" s="14"/>
      <c r="RJ20" s="14"/>
      <c r="RK20" s="14"/>
      <c r="RL20" s="14"/>
      <c r="RM20" s="14"/>
      <c r="RN20" s="14"/>
      <c r="RO20" s="14"/>
      <c r="RP20" s="14"/>
      <c r="RQ20" s="14"/>
      <c r="RR20" s="14"/>
      <c r="RS20" s="14"/>
      <c r="RT20" s="14"/>
      <c r="RU20" s="14"/>
      <c r="RV20" s="14"/>
      <c r="RW20" s="14"/>
      <c r="RX20" s="14"/>
      <c r="RY20" s="14"/>
      <c r="RZ20" s="14"/>
      <c r="SA20" s="14"/>
      <c r="SB20" s="14"/>
      <c r="SC20" s="14"/>
      <c r="SD20" s="14"/>
      <c r="SE20" s="14"/>
      <c r="SF20" s="14"/>
      <c r="SG20" s="14"/>
      <c r="SH20" s="14"/>
      <c r="SI20" s="14"/>
      <c r="SJ20" s="14"/>
      <c r="SK20" s="14"/>
      <c r="SL20" s="14"/>
      <c r="SM20" s="14"/>
      <c r="SN20" s="14"/>
      <c r="SO20" s="14"/>
      <c r="SP20" s="14"/>
      <c r="SQ20" s="14"/>
      <c r="SR20" s="14"/>
      <c r="SS20" s="14"/>
      <c r="ST20" s="14"/>
      <c r="SU20" s="14"/>
      <c r="SV20" s="14"/>
      <c r="SW20" s="14"/>
      <c r="SX20" s="14"/>
      <c r="SY20" s="14"/>
      <c r="SZ20" s="14"/>
      <c r="TA20" s="14"/>
      <c r="TB20" s="14"/>
      <c r="TC20" s="14"/>
      <c r="TD20" s="14"/>
      <c r="TE20" s="14"/>
      <c r="TF20" s="14"/>
      <c r="TG20" s="14"/>
      <c r="TH20" s="14"/>
      <c r="TI20" s="14"/>
      <c r="TJ20" s="14"/>
      <c r="TK20" s="14"/>
      <c r="TL20" s="14"/>
      <c r="TM20" s="14"/>
      <c r="TN20" s="14"/>
      <c r="TO20" s="14"/>
      <c r="TP20" s="14"/>
      <c r="TQ20" s="14"/>
      <c r="TR20" s="14"/>
      <c r="TS20" s="14"/>
      <c r="TT20" s="14"/>
      <c r="TU20" s="14"/>
      <c r="TV20" s="14"/>
      <c r="TW20" s="14"/>
      <c r="TX20" s="14"/>
      <c r="TY20" s="14"/>
      <c r="TZ20" s="14"/>
      <c r="UA20" s="14"/>
      <c r="UB20" s="14"/>
      <c r="UC20" s="14"/>
      <c r="UD20" s="14"/>
      <c r="UE20" s="14"/>
      <c r="UF20" s="14"/>
      <c r="UG20" s="14"/>
      <c r="UH20" s="14"/>
      <c r="UI20" s="14"/>
      <c r="UJ20" s="14"/>
      <c r="UK20" s="14"/>
      <c r="UL20" s="14"/>
      <c r="UM20" s="14"/>
      <c r="UN20" s="14"/>
      <c r="UO20" s="14"/>
      <c r="UP20" s="14"/>
      <c r="UQ20" s="14"/>
      <c r="UR20" s="14"/>
      <c r="US20" s="14"/>
      <c r="UT20" s="14"/>
    </row>
    <row r="21" spans="1:566" s="4" customFormat="1" ht="13.5" customHeight="1" x14ac:dyDescent="0.25">
      <c r="A21" s="4" t="s">
        <v>43</v>
      </c>
      <c r="B21" s="5">
        <v>8.3000000000000007</v>
      </c>
      <c r="C21" s="5">
        <v>8.3000000000000007</v>
      </c>
      <c r="D21" s="5">
        <v>8.3000000000000007</v>
      </c>
      <c r="E21" s="5">
        <v>7.9</v>
      </c>
      <c r="F21" s="5">
        <v>8.3000000000000007</v>
      </c>
      <c r="G21" s="5">
        <v>8.5</v>
      </c>
      <c r="H21" s="5">
        <v>8.3000000000000007</v>
      </c>
      <c r="I21" s="5">
        <v>8.4</v>
      </c>
      <c r="J21" s="5">
        <v>8.4</v>
      </c>
      <c r="K21" s="5">
        <v>8.6</v>
      </c>
      <c r="L21" s="5">
        <v>8.1999999999999993</v>
      </c>
      <c r="M21" s="5">
        <v>8.6</v>
      </c>
      <c r="N21" s="5">
        <v>8.4</v>
      </c>
      <c r="O21" s="5">
        <v>8.4</v>
      </c>
      <c r="P21" s="5">
        <v>8.3000000000000007</v>
      </c>
      <c r="Q21" s="5">
        <v>8.3000000000000007</v>
      </c>
      <c r="R21" s="5">
        <v>8.5</v>
      </c>
      <c r="S21" s="5">
        <v>8.5</v>
      </c>
      <c r="T21" s="5">
        <v>8.1999999999999993</v>
      </c>
      <c r="U21" s="5">
        <v>8.3000000000000007</v>
      </c>
      <c r="V21" s="5">
        <v>8.6</v>
      </c>
      <c r="W21" s="5">
        <v>8.1999999999999993</v>
      </c>
      <c r="X21" s="5">
        <v>8.3000000000000007</v>
      </c>
      <c r="Y21" s="5">
        <v>8.5</v>
      </c>
      <c r="Z21" s="5">
        <v>8.5</v>
      </c>
      <c r="AA21" s="5">
        <v>8.6</v>
      </c>
      <c r="AB21" s="5">
        <v>8.6</v>
      </c>
      <c r="AC21" s="5">
        <v>8.3000000000000007</v>
      </c>
      <c r="AD21" s="5">
        <v>8.6</v>
      </c>
      <c r="AE21" s="5">
        <v>8.1999999999999993</v>
      </c>
      <c r="AF21" s="5">
        <v>8.3000000000000007</v>
      </c>
      <c r="AG21" s="5">
        <v>8.1999999999999993</v>
      </c>
      <c r="AH21" s="5">
        <v>8.1</v>
      </c>
      <c r="AI21" s="5">
        <v>8.1999999999999993</v>
      </c>
      <c r="AJ21" s="5">
        <v>8.1999999999999993</v>
      </c>
      <c r="AK21" s="5">
        <v>7.8</v>
      </c>
      <c r="AL21" s="5">
        <v>8.3000000000000007</v>
      </c>
      <c r="AM21" s="5">
        <v>7.8</v>
      </c>
      <c r="AN21" s="5">
        <v>8.3000000000000007</v>
      </c>
      <c r="AO21" s="5">
        <v>8.1999999999999993</v>
      </c>
      <c r="AP21" s="5">
        <v>8.1999999999999993</v>
      </c>
      <c r="AQ21" s="5">
        <v>8.1999999999999993</v>
      </c>
      <c r="AR21" s="5">
        <v>8.1999999999999993</v>
      </c>
      <c r="AS21" s="5">
        <v>8.1</v>
      </c>
      <c r="AT21" s="5">
        <v>8.5</v>
      </c>
      <c r="AU21" s="5">
        <v>7.8</v>
      </c>
      <c r="AV21" s="5">
        <v>8.1</v>
      </c>
      <c r="AW21" s="5">
        <v>8.1</v>
      </c>
      <c r="AX21" s="5">
        <v>7.8</v>
      </c>
      <c r="AY21" s="5">
        <v>8</v>
      </c>
      <c r="AZ21" s="5">
        <v>8.3000000000000007</v>
      </c>
      <c r="BA21" s="5">
        <v>8.1</v>
      </c>
      <c r="BB21" s="5">
        <v>9</v>
      </c>
      <c r="BC21" s="5">
        <v>8.1999999999999993</v>
      </c>
      <c r="BD21" s="5">
        <v>8.1</v>
      </c>
      <c r="BE21" s="5">
        <v>7.9</v>
      </c>
      <c r="BF21" s="5">
        <v>8.4</v>
      </c>
      <c r="BG21" s="5">
        <v>8.6</v>
      </c>
      <c r="BH21" s="5">
        <v>8.5</v>
      </c>
      <c r="BI21" s="5">
        <v>8.5</v>
      </c>
      <c r="BJ21" s="5">
        <v>8.3000000000000007</v>
      </c>
      <c r="BK21" s="5">
        <v>7.9</v>
      </c>
      <c r="BL21" s="5">
        <v>8.1999999999999993</v>
      </c>
      <c r="BM21" s="5">
        <v>8.5</v>
      </c>
      <c r="BN21" s="5">
        <v>8</v>
      </c>
      <c r="BO21" s="5">
        <v>8.3000000000000007</v>
      </c>
      <c r="BP21" s="5">
        <v>8.4</v>
      </c>
      <c r="BQ21" s="5">
        <v>8.1999999999999993</v>
      </c>
      <c r="BR21" s="5">
        <v>8.3000000000000007</v>
      </c>
      <c r="BS21" s="5">
        <v>8.6</v>
      </c>
      <c r="BT21" s="5">
        <v>8.5</v>
      </c>
      <c r="BU21" s="5">
        <v>8</v>
      </c>
      <c r="BV21" s="5">
        <v>8.1</v>
      </c>
      <c r="BW21" s="5">
        <v>8.1999999999999993</v>
      </c>
      <c r="BX21" s="5">
        <v>8</v>
      </c>
      <c r="BY21" s="5">
        <v>8.1</v>
      </c>
      <c r="BZ21" s="5"/>
      <c r="CA21" s="5">
        <v>8.6</v>
      </c>
      <c r="CB21" s="5">
        <v>8</v>
      </c>
      <c r="CC21" s="5">
        <v>8</v>
      </c>
      <c r="CD21" s="5">
        <v>8.3000000000000007</v>
      </c>
      <c r="CE21" s="5"/>
      <c r="CF21" s="5">
        <v>8.5</v>
      </c>
      <c r="CG21" s="5">
        <v>8.1999999999999993</v>
      </c>
      <c r="CH21" s="5">
        <v>7.8</v>
      </c>
      <c r="CI21" s="5">
        <v>7.5</v>
      </c>
      <c r="CJ21" s="5">
        <v>8.4</v>
      </c>
      <c r="CK21" s="5">
        <v>7.9</v>
      </c>
      <c r="CL21" s="5">
        <v>8.3000000000000007</v>
      </c>
      <c r="CM21" s="5">
        <v>8.1999999999999993</v>
      </c>
      <c r="CN21" s="5"/>
      <c r="CO21" s="5">
        <v>8</v>
      </c>
      <c r="CP21" s="5">
        <v>7.5</v>
      </c>
      <c r="CQ21" s="5">
        <v>7.9</v>
      </c>
      <c r="CR21" s="5">
        <v>8.1999999999999993</v>
      </c>
      <c r="CS21" s="5"/>
      <c r="CT21" s="5">
        <v>8.3000000000000007</v>
      </c>
      <c r="CU21" s="5">
        <v>8.1</v>
      </c>
      <c r="CV21" s="5">
        <v>7.6</v>
      </c>
      <c r="CW21" s="5">
        <v>7.2</v>
      </c>
      <c r="CX21" s="5">
        <v>7.9</v>
      </c>
      <c r="CY21" s="5">
        <v>7.1</v>
      </c>
      <c r="CZ21" s="5">
        <v>7.4</v>
      </c>
      <c r="DA21" s="5">
        <v>7.3</v>
      </c>
      <c r="DB21" s="5"/>
      <c r="DC21" s="5"/>
      <c r="DD21" s="5"/>
      <c r="DE21" s="5"/>
      <c r="DF21" s="5"/>
      <c r="DG21" s="5"/>
      <c r="DH21" s="5"/>
      <c r="DI21" s="5">
        <v>7.7</v>
      </c>
      <c r="DJ21" s="5">
        <v>7.5</v>
      </c>
      <c r="DK21" s="5"/>
      <c r="DL21" s="5"/>
      <c r="DM21" s="5"/>
      <c r="DN21" s="5"/>
      <c r="DO21" s="5">
        <v>7.4</v>
      </c>
      <c r="DP21" s="5">
        <v>7</v>
      </c>
      <c r="DQ21" s="5"/>
      <c r="DR21" s="5"/>
      <c r="DS21" s="5"/>
      <c r="DT21" s="5">
        <v>7</v>
      </c>
      <c r="DU21" s="5">
        <v>6.9</v>
      </c>
      <c r="DV21" s="5">
        <v>7</v>
      </c>
      <c r="DW21" s="5"/>
      <c r="DX21" s="5"/>
      <c r="DY21" s="5">
        <v>7</v>
      </c>
      <c r="DZ21" s="5"/>
      <c r="EA21" s="5">
        <v>7.1</v>
      </c>
      <c r="EB21" s="5"/>
      <c r="EC21" s="5"/>
      <c r="ED21" s="5"/>
      <c r="EE21" s="5">
        <v>7</v>
      </c>
      <c r="EF21" s="5">
        <v>6.7</v>
      </c>
      <c r="EG21" s="5"/>
      <c r="EH21" s="5"/>
      <c r="EI21" s="5"/>
      <c r="EJ21" s="5"/>
      <c r="EK21" s="5">
        <v>7.1</v>
      </c>
      <c r="EL21" s="5"/>
      <c r="EM21" s="5">
        <v>7.2</v>
      </c>
      <c r="EN21" s="5"/>
      <c r="EO21" s="5"/>
      <c r="EP21" s="5"/>
      <c r="EQ21" s="5"/>
      <c r="ER21" s="5"/>
      <c r="ES21" s="5"/>
      <c r="ET21" s="5">
        <v>7.8</v>
      </c>
      <c r="EU21" s="5"/>
      <c r="EV21" s="5">
        <v>7</v>
      </c>
      <c r="EW21" s="5"/>
      <c r="EX21" s="5">
        <v>7</v>
      </c>
      <c r="EY21" s="5">
        <v>7.2</v>
      </c>
      <c r="EZ21" s="5"/>
      <c r="FA21" s="5"/>
      <c r="FB21" s="5"/>
      <c r="FC21" s="5"/>
      <c r="FD21" s="5"/>
      <c r="FE21" s="5"/>
      <c r="FF21" s="5">
        <v>7</v>
      </c>
      <c r="FG21" s="5">
        <v>7</v>
      </c>
      <c r="FH21" s="5"/>
      <c r="FI21" s="5">
        <v>7.4</v>
      </c>
      <c r="FJ21" s="5"/>
      <c r="FK21" s="5"/>
      <c r="FL21" s="5"/>
      <c r="FM21" s="5"/>
      <c r="FN21" s="5"/>
      <c r="FO21" s="5">
        <v>7.5</v>
      </c>
      <c r="FP21" s="5"/>
      <c r="FQ21" s="5"/>
      <c r="FR21" s="5"/>
      <c r="FS21" s="5"/>
      <c r="FT21" s="5"/>
      <c r="FU21" s="5"/>
      <c r="FV21" s="5"/>
      <c r="FW21" s="5"/>
      <c r="FX21" s="5">
        <v>7</v>
      </c>
      <c r="FY21" s="5"/>
      <c r="FZ21" s="5">
        <v>7.0215237885913346</v>
      </c>
      <c r="GA21" s="5">
        <v>7.4512016612286738</v>
      </c>
      <c r="GB21" s="5"/>
      <c r="GC21" s="5"/>
      <c r="GD21" s="5"/>
      <c r="GE21" s="5"/>
      <c r="GF21" s="5"/>
      <c r="GG21" s="5"/>
      <c r="GH21" s="5"/>
      <c r="GI21" s="5"/>
      <c r="GJ21" s="5">
        <v>7.076995029098021</v>
      </c>
      <c r="GK21" s="5"/>
      <c r="GL21" s="5"/>
      <c r="GM21" s="5"/>
      <c r="GN21" s="5"/>
      <c r="GO21" s="5"/>
      <c r="GP21" s="5"/>
      <c r="GQ21" s="5"/>
      <c r="GR21" s="5"/>
      <c r="GS21" s="5"/>
      <c r="GT21" s="5">
        <v>7.5</v>
      </c>
      <c r="GU21" s="5"/>
      <c r="GV21" s="5"/>
      <c r="GW21" s="5"/>
      <c r="GX21" s="5"/>
      <c r="GY21" s="5"/>
      <c r="GZ21" s="5">
        <v>7.5</v>
      </c>
      <c r="HA21" s="5"/>
      <c r="HB21" s="5"/>
      <c r="HC21" s="5">
        <v>7.0885194220401644</v>
      </c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>
        <v>7.2256962580042412</v>
      </c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5"/>
      <c r="NI21" s="5"/>
      <c r="NJ21" s="5"/>
      <c r="NK21" s="5"/>
      <c r="NL21" s="5"/>
      <c r="NM21" s="5"/>
      <c r="NN21" s="5"/>
      <c r="NO21" s="5"/>
      <c r="NP21" s="5"/>
      <c r="NQ21" s="5"/>
      <c r="NR21" s="5"/>
      <c r="NS21" s="5"/>
      <c r="NT21" s="5"/>
      <c r="NU21" s="5"/>
      <c r="NV21" s="5"/>
      <c r="NW21" s="5"/>
      <c r="NX21" s="5"/>
      <c r="NY21" s="5"/>
      <c r="NZ21" s="5"/>
      <c r="OA21" s="5"/>
      <c r="OB21" s="5"/>
      <c r="OC21" s="5"/>
      <c r="OD21" s="5"/>
      <c r="OE21" s="5"/>
      <c r="OF21" s="5"/>
      <c r="OG21" s="5"/>
      <c r="OH21" s="5"/>
      <c r="OI21" s="5"/>
      <c r="OJ21" s="5"/>
      <c r="OK21" s="5"/>
      <c r="OL21" s="5"/>
      <c r="OM21" s="5"/>
      <c r="ON21" s="5"/>
      <c r="OO21" s="5"/>
      <c r="OP21" s="5"/>
      <c r="OQ21" s="5"/>
      <c r="OR21" s="5"/>
      <c r="OS21" s="5"/>
      <c r="OT21" s="5"/>
      <c r="OU21" s="5"/>
      <c r="OV21" s="5"/>
      <c r="OW21" s="5"/>
      <c r="OX21" s="5"/>
      <c r="OY21" s="5"/>
      <c r="OZ21" s="5"/>
      <c r="PA21" s="5"/>
      <c r="PB21" s="5"/>
      <c r="PC21" s="5"/>
      <c r="PD21" s="5"/>
      <c r="PE21" s="5"/>
      <c r="PF21" s="5"/>
      <c r="PG21" s="5"/>
      <c r="PH21" s="5"/>
      <c r="PI21" s="5"/>
      <c r="PJ21" s="5"/>
      <c r="PK21" s="5"/>
      <c r="PL21" s="5"/>
      <c r="PM21" s="5"/>
      <c r="PN21" s="5"/>
      <c r="PO21" s="5"/>
      <c r="PP21" s="5"/>
      <c r="PQ21" s="5"/>
      <c r="PR21" s="5"/>
      <c r="PS21" s="5"/>
      <c r="PT21" s="5"/>
      <c r="PU21" s="5"/>
      <c r="PV21" s="5"/>
      <c r="PW21" s="5"/>
      <c r="PX21" s="5"/>
      <c r="PY21" s="5"/>
      <c r="PZ21" s="5"/>
      <c r="QA21" s="5"/>
      <c r="QB21" s="5"/>
      <c r="QC21" s="5"/>
      <c r="QD21" s="5"/>
      <c r="QE21" s="5"/>
      <c r="QF21" s="5"/>
      <c r="QG21" s="5"/>
      <c r="QH21" s="5"/>
      <c r="QI21" s="5"/>
      <c r="QJ21" s="5"/>
      <c r="QK21" s="5"/>
      <c r="QL21" s="5"/>
      <c r="QM21" s="5"/>
      <c r="QN21" s="5"/>
      <c r="QO21" s="5"/>
      <c r="QP21" s="5"/>
      <c r="QQ21" s="5"/>
      <c r="QR21" s="5"/>
      <c r="QS21" s="5"/>
      <c r="QT21" s="5"/>
      <c r="QU21" s="5"/>
      <c r="QV21" s="5"/>
      <c r="QW21" s="5"/>
      <c r="QX21" s="5"/>
      <c r="QY21" s="5"/>
      <c r="QZ21" s="5"/>
      <c r="RA21" s="5"/>
      <c r="RB21" s="5"/>
      <c r="RC21" s="5"/>
      <c r="RD21" s="5"/>
      <c r="RE21" s="5"/>
      <c r="RF21" s="5"/>
      <c r="RG21" s="5"/>
      <c r="RH21" s="5"/>
      <c r="RI21" s="5"/>
      <c r="RJ21" s="5"/>
      <c r="RK21" s="5"/>
      <c r="RL21" s="5"/>
      <c r="RM21" s="5"/>
      <c r="RN21" s="5"/>
      <c r="RO21" s="5"/>
      <c r="RP21" s="5"/>
      <c r="RQ21" s="5"/>
      <c r="RR21" s="5"/>
      <c r="RS21" s="5"/>
      <c r="RT21" s="5"/>
      <c r="RU21" s="5"/>
      <c r="RV21" s="5"/>
      <c r="RW21" s="5"/>
      <c r="RX21" s="5"/>
      <c r="RY21" s="5"/>
      <c r="RZ21" s="5"/>
      <c r="SA21" s="5"/>
      <c r="SB21" s="5"/>
      <c r="SC21" s="5"/>
      <c r="SD21" s="5"/>
      <c r="SE21" s="5"/>
      <c r="SF21" s="5"/>
      <c r="SG21" s="5"/>
      <c r="SH21" s="5"/>
      <c r="SI21" s="5"/>
      <c r="SJ21" s="5"/>
      <c r="SK21" s="5"/>
      <c r="SL21" s="5"/>
      <c r="SM21" s="5"/>
      <c r="SN21" s="5"/>
      <c r="SO21" s="5"/>
      <c r="SP21" s="5"/>
      <c r="SQ21" s="5"/>
      <c r="SR21" s="5"/>
      <c r="SS21" s="5"/>
      <c r="ST21" s="5"/>
      <c r="SU21" s="5"/>
      <c r="SV21" s="5"/>
      <c r="SW21" s="5"/>
      <c r="SX21" s="5"/>
      <c r="SY21" s="5"/>
      <c r="SZ21" s="5"/>
      <c r="TA21" s="5"/>
      <c r="TB21" s="5"/>
      <c r="TC21" s="5"/>
      <c r="TD21" s="5"/>
      <c r="TE21" s="5"/>
      <c r="TF21" s="5"/>
      <c r="TG21" s="5"/>
      <c r="TH21" s="5"/>
      <c r="TI21" s="5"/>
      <c r="TJ21" s="5"/>
      <c r="TK21" s="5"/>
      <c r="TL21" s="5"/>
      <c r="TM21" s="5"/>
      <c r="TN21" s="5"/>
      <c r="TO21" s="5"/>
      <c r="TP21" s="5"/>
      <c r="TQ21" s="5"/>
      <c r="TR21" s="5"/>
      <c r="TS21" s="5"/>
      <c r="TT21" s="5"/>
      <c r="TU21" s="5"/>
      <c r="TV21" s="5"/>
      <c r="TW21" s="5"/>
      <c r="TX21" s="5"/>
      <c r="TY21" s="5"/>
      <c r="TZ21" s="5"/>
      <c r="UA21" s="5"/>
      <c r="UB21" s="5"/>
      <c r="UC21" s="5"/>
      <c r="UD21" s="5"/>
      <c r="UE21" s="5"/>
      <c r="UF21" s="5"/>
      <c r="UG21" s="5"/>
      <c r="UH21" s="5"/>
      <c r="UI21" s="5"/>
      <c r="UJ21" s="5"/>
      <c r="UK21" s="5"/>
      <c r="UL21" s="5"/>
      <c r="UM21" s="5"/>
      <c r="UN21" s="5"/>
      <c r="UO21" s="5"/>
      <c r="UP21" s="5"/>
      <c r="UQ21" s="5"/>
      <c r="UR21" s="5"/>
      <c r="US21" s="5"/>
      <c r="UT21" s="5"/>
    </row>
    <row r="22" spans="1:566" s="4" customFormat="1" ht="13.5" customHeight="1" x14ac:dyDescent="0.25">
      <c r="A22" s="4" t="s">
        <v>44</v>
      </c>
      <c r="B22" s="5" t="s">
        <v>38</v>
      </c>
      <c r="C22" s="5" t="s">
        <v>38</v>
      </c>
      <c r="D22" s="5">
        <v>3.9</v>
      </c>
      <c r="E22" s="5" t="s">
        <v>38</v>
      </c>
      <c r="F22" s="5" t="s">
        <v>38</v>
      </c>
      <c r="G22" s="5" t="s">
        <v>38</v>
      </c>
      <c r="H22" s="5" t="s">
        <v>38</v>
      </c>
      <c r="I22" s="5" t="s">
        <v>38</v>
      </c>
      <c r="J22" s="5" t="s">
        <v>38</v>
      </c>
      <c r="K22" s="5" t="s">
        <v>38</v>
      </c>
      <c r="L22" s="5" t="s">
        <v>38</v>
      </c>
      <c r="M22" s="5" t="s">
        <v>38</v>
      </c>
      <c r="N22" s="5" t="s">
        <v>38</v>
      </c>
      <c r="O22" s="5">
        <v>3.8</v>
      </c>
      <c r="P22" s="5" t="s">
        <v>38</v>
      </c>
      <c r="Q22" s="5" t="s">
        <v>38</v>
      </c>
      <c r="R22" s="5" t="s">
        <v>38</v>
      </c>
      <c r="S22" s="5" t="s">
        <v>38</v>
      </c>
      <c r="T22" s="5" t="s">
        <v>38</v>
      </c>
      <c r="U22" s="5" t="s">
        <v>38</v>
      </c>
      <c r="V22" s="5" t="s">
        <v>38</v>
      </c>
      <c r="W22" s="5" t="s">
        <v>38</v>
      </c>
      <c r="X22" s="5" t="s">
        <v>38</v>
      </c>
      <c r="Y22" s="5" t="s">
        <v>38</v>
      </c>
      <c r="Z22" s="5" t="s">
        <v>38</v>
      </c>
      <c r="AA22" s="5" t="s">
        <v>38</v>
      </c>
      <c r="AB22" s="5" t="s">
        <v>38</v>
      </c>
      <c r="AC22" s="5" t="s">
        <v>38</v>
      </c>
      <c r="AD22" s="5" t="s">
        <v>38</v>
      </c>
      <c r="AE22" s="5">
        <v>3.9</v>
      </c>
      <c r="AF22" s="5" t="s">
        <v>38</v>
      </c>
      <c r="AG22" s="5" t="s">
        <v>38</v>
      </c>
      <c r="AH22" s="5" t="s">
        <v>38</v>
      </c>
      <c r="AI22" s="5" t="s">
        <v>38</v>
      </c>
      <c r="AJ22" s="5" t="s">
        <v>38</v>
      </c>
      <c r="AK22" s="5" t="s">
        <v>38</v>
      </c>
      <c r="AL22" s="5" t="s">
        <v>38</v>
      </c>
      <c r="AM22" s="5" t="s">
        <v>38</v>
      </c>
      <c r="AN22" s="5" t="s">
        <v>38</v>
      </c>
      <c r="AO22" s="5" t="s">
        <v>38</v>
      </c>
      <c r="AP22" s="5" t="s">
        <v>38</v>
      </c>
      <c r="AQ22" s="5" t="s">
        <v>38</v>
      </c>
      <c r="AR22" s="5" t="s">
        <v>38</v>
      </c>
      <c r="AS22" s="5">
        <v>3.9</v>
      </c>
      <c r="AT22" s="5" t="s">
        <v>38</v>
      </c>
      <c r="AU22" s="5" t="s">
        <v>38</v>
      </c>
      <c r="AV22" s="5" t="s">
        <v>38</v>
      </c>
      <c r="AW22" s="5" t="s">
        <v>38</v>
      </c>
      <c r="AX22" s="5" t="s">
        <v>38</v>
      </c>
      <c r="AY22" s="5" t="s">
        <v>38</v>
      </c>
      <c r="AZ22" s="5" t="s">
        <v>38</v>
      </c>
      <c r="BA22" s="5" t="s">
        <v>38</v>
      </c>
      <c r="BB22" s="5" t="s">
        <v>38</v>
      </c>
      <c r="BC22" s="5" t="s">
        <v>38</v>
      </c>
      <c r="BD22" s="5" t="s">
        <v>38</v>
      </c>
      <c r="BE22" s="5" t="s">
        <v>38</v>
      </c>
      <c r="BF22" s="5" t="s">
        <v>38</v>
      </c>
      <c r="BG22" s="5" t="s">
        <v>38</v>
      </c>
      <c r="BH22" s="5" t="s">
        <v>38</v>
      </c>
      <c r="BI22" s="5" t="s">
        <v>38</v>
      </c>
      <c r="BJ22" s="5" t="s">
        <v>38</v>
      </c>
      <c r="BK22" s="5" t="s">
        <v>38</v>
      </c>
      <c r="BL22" s="5">
        <v>3.4</v>
      </c>
      <c r="BM22" s="5" t="s">
        <v>38</v>
      </c>
      <c r="BN22" s="5" t="s">
        <v>38</v>
      </c>
      <c r="BO22" s="5" t="s">
        <v>38</v>
      </c>
      <c r="BP22" s="5" t="s">
        <v>38</v>
      </c>
      <c r="BQ22" s="5" t="s">
        <v>38</v>
      </c>
      <c r="BR22" s="5" t="s">
        <v>38</v>
      </c>
      <c r="BS22" s="5" t="s">
        <v>38</v>
      </c>
      <c r="BT22" s="5" t="s">
        <v>38</v>
      </c>
      <c r="BU22" s="5" t="s">
        <v>38</v>
      </c>
      <c r="BV22" s="5" t="s">
        <v>38</v>
      </c>
      <c r="BW22" s="5" t="s">
        <v>38</v>
      </c>
      <c r="BX22" s="5" t="s">
        <v>38</v>
      </c>
      <c r="BY22" s="5">
        <v>3.3</v>
      </c>
      <c r="BZ22" s="5"/>
      <c r="CA22" s="5" t="s">
        <v>38</v>
      </c>
      <c r="CB22" s="5" t="s">
        <v>38</v>
      </c>
      <c r="CC22" s="5" t="s">
        <v>38</v>
      </c>
      <c r="CD22" s="5" t="s">
        <v>38</v>
      </c>
      <c r="CE22" s="5"/>
      <c r="CF22" s="5" t="s">
        <v>38</v>
      </c>
      <c r="CG22" s="5" t="s">
        <v>38</v>
      </c>
      <c r="CH22" s="5" t="s">
        <v>38</v>
      </c>
      <c r="CI22" s="5" t="s">
        <v>38</v>
      </c>
      <c r="CJ22" s="5" t="s">
        <v>38</v>
      </c>
      <c r="CK22" s="5" t="s">
        <v>38</v>
      </c>
      <c r="CL22" s="5" t="s">
        <v>38</v>
      </c>
      <c r="CM22" s="5" t="s">
        <v>38</v>
      </c>
      <c r="CN22" s="5"/>
      <c r="CO22" s="5">
        <v>3.1</v>
      </c>
      <c r="CP22" s="5" t="s">
        <v>38</v>
      </c>
      <c r="CQ22" s="5" t="s">
        <v>38</v>
      </c>
      <c r="CR22" s="5" t="s">
        <v>38</v>
      </c>
      <c r="CS22" s="5"/>
      <c r="CT22" s="5" t="s">
        <v>38</v>
      </c>
      <c r="CU22" s="5" t="s">
        <v>38</v>
      </c>
      <c r="CV22" s="5" t="s">
        <v>38</v>
      </c>
      <c r="CW22" s="5" t="s">
        <v>38</v>
      </c>
      <c r="CX22" s="5" t="s">
        <v>38</v>
      </c>
      <c r="CY22" s="5" t="s">
        <v>38</v>
      </c>
      <c r="CZ22" s="5">
        <v>3.5</v>
      </c>
      <c r="DA22" s="5" t="s">
        <v>38</v>
      </c>
      <c r="DB22" s="5"/>
      <c r="DC22" s="5"/>
      <c r="DD22" s="5"/>
      <c r="DE22" s="5"/>
      <c r="DF22" s="5"/>
      <c r="DG22" s="5"/>
      <c r="DH22" s="5"/>
      <c r="DI22" s="5" t="s">
        <v>38</v>
      </c>
      <c r="DJ22" s="5" t="s">
        <v>38</v>
      </c>
      <c r="DK22" s="5"/>
      <c r="DL22" s="5"/>
      <c r="DM22" s="5"/>
      <c r="DN22" s="5"/>
      <c r="DO22" s="5" t="s">
        <v>38</v>
      </c>
      <c r="DP22" s="5" t="s">
        <v>38</v>
      </c>
      <c r="DQ22" s="5"/>
      <c r="DR22" s="5"/>
      <c r="DS22" s="5"/>
      <c r="DT22" s="5" t="s">
        <v>38</v>
      </c>
      <c r="DU22" s="5">
        <v>3.3</v>
      </c>
      <c r="DV22" s="5" t="s">
        <v>38</v>
      </c>
      <c r="DW22" s="5"/>
      <c r="DX22" s="5"/>
      <c r="DY22" s="5" t="s">
        <v>38</v>
      </c>
      <c r="DZ22" s="5"/>
      <c r="EA22" s="5" t="s">
        <v>38</v>
      </c>
      <c r="EB22" s="5"/>
      <c r="EC22" s="5"/>
      <c r="ED22" s="5"/>
      <c r="EE22" s="5" t="s">
        <v>38</v>
      </c>
      <c r="EF22" s="5">
        <v>3.1</v>
      </c>
      <c r="EG22" s="5"/>
      <c r="EH22" s="5"/>
      <c r="EI22" s="5"/>
      <c r="EJ22" s="5"/>
      <c r="EK22" s="5" t="s">
        <v>38</v>
      </c>
      <c r="EL22" s="5"/>
      <c r="EM22" s="5" t="s">
        <v>38</v>
      </c>
      <c r="EN22" s="5"/>
      <c r="EO22" s="5"/>
      <c r="EP22" s="5"/>
      <c r="EQ22" s="5"/>
      <c r="ER22" s="5"/>
      <c r="ES22" s="5"/>
      <c r="ET22" s="5" t="s">
        <v>38</v>
      </c>
      <c r="EU22" s="5"/>
      <c r="EV22" s="5">
        <v>3.1</v>
      </c>
      <c r="EW22" s="5"/>
      <c r="EX22" s="5" t="s">
        <v>38</v>
      </c>
      <c r="EY22" s="5" t="s">
        <v>38</v>
      </c>
      <c r="EZ22" s="5"/>
      <c r="FA22" s="5"/>
      <c r="FB22" s="5"/>
      <c r="FC22" s="5"/>
      <c r="FD22" s="5"/>
      <c r="FE22" s="5"/>
      <c r="FF22" s="5">
        <v>3</v>
      </c>
      <c r="FG22" s="5" t="s">
        <v>38</v>
      </c>
      <c r="FH22" s="5"/>
      <c r="FI22" s="5" t="s">
        <v>38</v>
      </c>
      <c r="FJ22" s="5"/>
      <c r="FK22" s="5"/>
      <c r="FL22" s="5"/>
      <c r="FM22" s="5"/>
      <c r="FN22" s="5"/>
      <c r="FO22" s="5" t="s">
        <v>38</v>
      </c>
      <c r="FP22" s="5"/>
      <c r="FQ22" s="5"/>
      <c r="FR22" s="5"/>
      <c r="FS22" s="5"/>
      <c r="FT22" s="5"/>
      <c r="FU22" s="5"/>
      <c r="FV22" s="5"/>
      <c r="FW22" s="5"/>
      <c r="FX22" s="5" t="s">
        <v>38</v>
      </c>
      <c r="FY22" s="5"/>
      <c r="FZ22" s="5">
        <v>2.9586096575864973</v>
      </c>
      <c r="GA22" s="5" t="s">
        <v>38</v>
      </c>
      <c r="GB22" s="5"/>
      <c r="GC22" s="5"/>
      <c r="GD22" s="5"/>
      <c r="GE22" s="5"/>
      <c r="GF22" s="5"/>
      <c r="GG22" s="5"/>
      <c r="GH22" s="5"/>
      <c r="GI22" s="5"/>
      <c r="GJ22" s="5">
        <v>2.7901896569504148</v>
      </c>
      <c r="GK22" s="5"/>
      <c r="GL22" s="5"/>
      <c r="GM22" s="5"/>
      <c r="GN22" s="5"/>
      <c r="GO22" s="5"/>
      <c r="GP22" s="5"/>
      <c r="GQ22" s="5"/>
      <c r="GR22" s="5"/>
      <c r="GS22" s="5"/>
      <c r="GT22" s="5" t="s">
        <v>38</v>
      </c>
      <c r="GU22" s="5"/>
      <c r="GV22" s="5"/>
      <c r="GW22" s="5"/>
      <c r="GX22" s="5"/>
      <c r="GY22" s="5"/>
      <c r="GZ22" s="5" t="s">
        <v>38</v>
      </c>
      <c r="HA22" s="5"/>
      <c r="HB22" s="5"/>
      <c r="HC22" s="5">
        <v>3.1580932174556819</v>
      </c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>
        <v>2.9831591833471061</v>
      </c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5"/>
      <c r="NI22" s="5"/>
      <c r="NJ22" s="5"/>
      <c r="NK22" s="5"/>
      <c r="NL22" s="5"/>
      <c r="NM22" s="5"/>
      <c r="NN22" s="5"/>
      <c r="NO22" s="5"/>
      <c r="NP22" s="5"/>
      <c r="NQ22" s="5"/>
      <c r="NR22" s="5"/>
      <c r="NS22" s="5"/>
      <c r="NT22" s="5"/>
      <c r="NU22" s="5"/>
      <c r="NV22" s="5"/>
      <c r="NW22" s="5"/>
      <c r="NX22" s="5"/>
      <c r="NY22" s="5"/>
      <c r="NZ22" s="5"/>
      <c r="OA22" s="5"/>
      <c r="OB22" s="5"/>
      <c r="OC22" s="5"/>
      <c r="OD22" s="5"/>
      <c r="OE22" s="5"/>
      <c r="OF22" s="5"/>
      <c r="OG22" s="5"/>
      <c r="OH22" s="5"/>
      <c r="OI22" s="5"/>
      <c r="OJ22" s="5"/>
      <c r="OK22" s="5"/>
      <c r="OL22" s="5"/>
      <c r="OM22" s="5"/>
      <c r="ON22" s="5"/>
      <c r="OO22" s="5"/>
      <c r="OP22" s="5"/>
      <c r="OQ22" s="5"/>
      <c r="OR22" s="5"/>
      <c r="OS22" s="5"/>
      <c r="OT22" s="5"/>
      <c r="OU22" s="5"/>
      <c r="OV22" s="5"/>
      <c r="OW22" s="5"/>
      <c r="OX22" s="5"/>
      <c r="OY22" s="5"/>
      <c r="OZ22" s="5"/>
      <c r="PA22" s="5"/>
      <c r="PB22" s="5"/>
      <c r="PC22" s="5"/>
      <c r="PD22" s="5"/>
      <c r="PE22" s="5"/>
      <c r="PF22" s="5"/>
      <c r="PG22" s="5"/>
      <c r="PH22" s="5"/>
      <c r="PI22" s="5"/>
      <c r="PJ22" s="5"/>
      <c r="PK22" s="5"/>
      <c r="PL22" s="5"/>
      <c r="PM22" s="5"/>
      <c r="PN22" s="5"/>
      <c r="PO22" s="5"/>
      <c r="PP22" s="5"/>
      <c r="PQ22" s="5"/>
      <c r="PR22" s="5"/>
      <c r="PS22" s="5"/>
      <c r="PT22" s="5"/>
      <c r="PU22" s="5"/>
      <c r="PV22" s="5"/>
      <c r="PW22" s="5"/>
      <c r="PX22" s="5"/>
      <c r="PY22" s="5"/>
      <c r="PZ22" s="5"/>
      <c r="QA22" s="5"/>
      <c r="QB22" s="5"/>
      <c r="QC22" s="5"/>
      <c r="QD22" s="5"/>
      <c r="QE22" s="5"/>
      <c r="QF22" s="5"/>
      <c r="QG22" s="5"/>
      <c r="QH22" s="5"/>
      <c r="QI22" s="5"/>
      <c r="QJ22" s="5"/>
      <c r="QK22" s="5"/>
      <c r="QL22" s="5"/>
      <c r="QM22" s="5"/>
      <c r="QN22" s="5"/>
      <c r="QO22" s="5"/>
      <c r="QP22" s="5"/>
      <c r="QQ22" s="5"/>
      <c r="QR22" s="5"/>
      <c r="QS22" s="5"/>
      <c r="QT22" s="5"/>
      <c r="QU22" s="5"/>
      <c r="QV22" s="5"/>
      <c r="QW22" s="5"/>
      <c r="QX22" s="5"/>
      <c r="QY22" s="5"/>
      <c r="QZ22" s="5"/>
      <c r="RA22" s="5"/>
      <c r="RB22" s="5"/>
      <c r="RC22" s="5"/>
      <c r="RD22" s="5"/>
      <c r="RE22" s="5"/>
      <c r="RF22" s="5"/>
      <c r="RG22" s="5"/>
      <c r="RH22" s="5"/>
      <c r="RI22" s="5"/>
      <c r="RJ22" s="5"/>
      <c r="RK22" s="5"/>
      <c r="RL22" s="5"/>
      <c r="RM22" s="5"/>
      <c r="RN22" s="5"/>
      <c r="RO22" s="5"/>
      <c r="RP22" s="5"/>
      <c r="RQ22" s="5"/>
      <c r="RR22" s="5"/>
      <c r="RS22" s="5"/>
      <c r="RT22" s="5"/>
      <c r="RU22" s="5"/>
      <c r="RV22" s="5"/>
      <c r="RW22" s="5"/>
      <c r="RX22" s="5"/>
      <c r="RY22" s="5"/>
      <c r="RZ22" s="5"/>
      <c r="SA22" s="5"/>
      <c r="SB22" s="5"/>
      <c r="SC22" s="5"/>
      <c r="SD22" s="5"/>
      <c r="SE22" s="5"/>
      <c r="SF22" s="5"/>
      <c r="SG22" s="5"/>
      <c r="SH22" s="5"/>
      <c r="SI22" s="5"/>
      <c r="SJ22" s="5"/>
      <c r="SK22" s="5"/>
      <c r="SL22" s="5"/>
      <c r="SM22" s="5"/>
      <c r="SN22" s="5"/>
      <c r="SO22" s="5"/>
      <c r="SP22" s="5"/>
      <c r="SQ22" s="5"/>
      <c r="SR22" s="5"/>
      <c r="SS22" s="5"/>
      <c r="ST22" s="5"/>
      <c r="SU22" s="5"/>
      <c r="SV22" s="5"/>
      <c r="SW22" s="5"/>
      <c r="SX22" s="5"/>
      <c r="SY22" s="5"/>
      <c r="SZ22" s="5"/>
      <c r="TA22" s="5"/>
      <c r="TB22" s="5"/>
      <c r="TC22" s="5"/>
      <c r="TD22" s="5"/>
      <c r="TE22" s="5"/>
      <c r="TF22" s="5"/>
      <c r="TG22" s="5"/>
      <c r="TH22" s="5"/>
      <c r="TI22" s="5"/>
      <c r="TJ22" s="5"/>
      <c r="TK22" s="5"/>
      <c r="TL22" s="5"/>
      <c r="TM22" s="5"/>
      <c r="TN22" s="5"/>
      <c r="TO22" s="5"/>
      <c r="TP22" s="5"/>
      <c r="TQ22" s="5"/>
      <c r="TR22" s="5"/>
      <c r="TS22" s="5"/>
      <c r="TT22" s="5"/>
      <c r="TU22" s="5"/>
      <c r="TV22" s="5"/>
      <c r="TW22" s="5"/>
      <c r="TX22" s="5"/>
      <c r="TY22" s="5"/>
      <c r="TZ22" s="5"/>
      <c r="UA22" s="5"/>
      <c r="UB22" s="5"/>
      <c r="UC22" s="5"/>
      <c r="UD22" s="5"/>
      <c r="UE22" s="5"/>
      <c r="UF22" s="5"/>
      <c r="UG22" s="5"/>
      <c r="UH22" s="5"/>
      <c r="UI22" s="5"/>
      <c r="UJ22" s="5"/>
      <c r="UK22" s="5"/>
      <c r="UL22" s="5"/>
      <c r="UM22" s="5"/>
      <c r="UN22" s="5"/>
      <c r="UO22" s="5"/>
      <c r="UP22" s="5"/>
      <c r="UQ22" s="5"/>
      <c r="UR22" s="5"/>
      <c r="US22" s="5"/>
      <c r="UT22" s="5"/>
    </row>
    <row r="23" spans="1:566" s="4" customFormat="1" ht="13.5" customHeight="1" x14ac:dyDescent="0.25">
      <c r="A23" s="4" t="s">
        <v>45</v>
      </c>
      <c r="B23" s="5">
        <v>3.7</v>
      </c>
      <c r="C23" s="5">
        <v>3.9</v>
      </c>
      <c r="D23" s="5">
        <v>3.9</v>
      </c>
      <c r="E23" s="5">
        <v>3.8</v>
      </c>
      <c r="F23" s="5" t="s">
        <v>38</v>
      </c>
      <c r="G23" s="5" t="s">
        <v>38</v>
      </c>
      <c r="H23" s="5">
        <v>3.3</v>
      </c>
      <c r="I23" s="5" t="s">
        <v>38</v>
      </c>
      <c r="J23" s="5">
        <v>3.7</v>
      </c>
      <c r="K23" s="5" t="s">
        <v>38</v>
      </c>
      <c r="L23" s="5">
        <v>3.9</v>
      </c>
      <c r="M23" s="5">
        <v>3.7</v>
      </c>
      <c r="N23" s="5" t="s">
        <v>38</v>
      </c>
      <c r="O23" s="5">
        <v>3.7</v>
      </c>
      <c r="P23" s="5" t="s">
        <v>38</v>
      </c>
      <c r="Q23" s="5" t="s">
        <v>38</v>
      </c>
      <c r="R23" s="5">
        <v>3.5</v>
      </c>
      <c r="S23" s="5" t="s">
        <v>38</v>
      </c>
      <c r="T23" s="5">
        <v>3.3</v>
      </c>
      <c r="U23" s="5" t="s">
        <v>38</v>
      </c>
      <c r="V23" s="5">
        <v>4</v>
      </c>
      <c r="W23" s="5">
        <v>3.7</v>
      </c>
      <c r="X23" s="5" t="s">
        <v>38</v>
      </c>
      <c r="Y23" s="5" t="s">
        <v>38</v>
      </c>
      <c r="Z23" s="5" t="s">
        <v>38</v>
      </c>
      <c r="AA23" s="5">
        <v>3.7</v>
      </c>
      <c r="AB23" s="5">
        <v>3.7</v>
      </c>
      <c r="AC23" s="5" t="s">
        <v>38</v>
      </c>
      <c r="AD23" s="5">
        <v>3.9</v>
      </c>
      <c r="AE23" s="5">
        <v>3.8</v>
      </c>
      <c r="AF23" s="5">
        <v>4</v>
      </c>
      <c r="AG23" s="5" t="s">
        <v>38</v>
      </c>
      <c r="AH23" s="5">
        <v>3.9</v>
      </c>
      <c r="AI23" s="5" t="s">
        <v>38</v>
      </c>
      <c r="AJ23" s="5">
        <v>3.9</v>
      </c>
      <c r="AK23" s="5" t="s">
        <v>38</v>
      </c>
      <c r="AL23" s="5">
        <v>3.8</v>
      </c>
      <c r="AM23" s="5">
        <v>3.3</v>
      </c>
      <c r="AN23" s="5">
        <v>3.9</v>
      </c>
      <c r="AO23" s="5" t="s">
        <v>38</v>
      </c>
      <c r="AP23" s="5" t="s">
        <v>38</v>
      </c>
      <c r="AQ23" s="5" t="s">
        <v>38</v>
      </c>
      <c r="AR23" s="5">
        <v>4</v>
      </c>
      <c r="AS23" s="5">
        <v>3.9</v>
      </c>
      <c r="AT23" s="5">
        <v>3.9</v>
      </c>
      <c r="AU23" s="5">
        <v>3.3</v>
      </c>
      <c r="AV23" s="5">
        <v>4</v>
      </c>
      <c r="AW23" s="5" t="s">
        <v>38</v>
      </c>
      <c r="AX23" s="5" t="s">
        <v>38</v>
      </c>
      <c r="AY23" s="5" t="s">
        <v>38</v>
      </c>
      <c r="AZ23" s="5" t="s">
        <v>38</v>
      </c>
      <c r="BA23" s="5">
        <v>3.9</v>
      </c>
      <c r="BB23" s="5">
        <v>3.7</v>
      </c>
      <c r="BC23" s="5" t="s">
        <v>38</v>
      </c>
      <c r="BD23" s="5" t="s">
        <v>38</v>
      </c>
      <c r="BE23" s="5" t="s">
        <v>38</v>
      </c>
      <c r="BF23" s="5">
        <v>3.7</v>
      </c>
      <c r="BG23" s="5">
        <v>3.9</v>
      </c>
      <c r="BH23" s="5">
        <v>3.9</v>
      </c>
      <c r="BI23" s="5">
        <v>3.9</v>
      </c>
      <c r="BJ23" s="5">
        <v>3.6</v>
      </c>
      <c r="BK23" s="5">
        <v>3.3</v>
      </c>
      <c r="BL23" s="5">
        <v>3.4</v>
      </c>
      <c r="BM23" s="5">
        <v>3.5</v>
      </c>
      <c r="BN23" s="5" t="s">
        <v>38</v>
      </c>
      <c r="BO23" s="5" t="s">
        <v>38</v>
      </c>
      <c r="BP23" s="5">
        <v>3.6</v>
      </c>
      <c r="BQ23" s="5" t="s">
        <v>38</v>
      </c>
      <c r="BR23" s="5">
        <v>3.6</v>
      </c>
      <c r="BS23" s="5">
        <v>3.5</v>
      </c>
      <c r="BT23" s="5">
        <v>3.2</v>
      </c>
      <c r="BU23" s="5">
        <v>3.7</v>
      </c>
      <c r="BV23" s="5">
        <v>2.7</v>
      </c>
      <c r="BW23" s="5" t="s">
        <v>38</v>
      </c>
      <c r="BX23" s="5">
        <v>3.5</v>
      </c>
      <c r="BY23" s="5">
        <v>3.3</v>
      </c>
      <c r="BZ23" s="5"/>
      <c r="CA23" s="5">
        <v>3.2</v>
      </c>
      <c r="CB23" s="5" t="s">
        <v>38</v>
      </c>
      <c r="CC23" s="5" t="s">
        <v>38</v>
      </c>
      <c r="CD23" s="5">
        <v>3.6</v>
      </c>
      <c r="CE23" s="5"/>
      <c r="CF23" s="5" t="s">
        <v>38</v>
      </c>
      <c r="CG23" s="5">
        <v>3.5</v>
      </c>
      <c r="CH23" s="5" t="s">
        <v>38</v>
      </c>
      <c r="CI23" s="5" t="s">
        <v>38</v>
      </c>
      <c r="CJ23" s="5">
        <v>3.5</v>
      </c>
      <c r="CK23" s="5" t="s">
        <v>38</v>
      </c>
      <c r="CL23" s="5" t="s">
        <v>38</v>
      </c>
      <c r="CM23" s="5">
        <v>3.7</v>
      </c>
      <c r="CN23" s="5"/>
      <c r="CO23" s="5">
        <v>3.1</v>
      </c>
      <c r="CP23" s="5">
        <v>3.3</v>
      </c>
      <c r="CQ23" s="5" t="s">
        <v>38</v>
      </c>
      <c r="CR23" s="5">
        <v>3.3</v>
      </c>
      <c r="CS23" s="5"/>
      <c r="CT23" s="5">
        <v>3.5</v>
      </c>
      <c r="CU23" s="5">
        <v>3.5</v>
      </c>
      <c r="CV23" s="5">
        <v>3.7</v>
      </c>
      <c r="CW23" s="5" t="s">
        <v>38</v>
      </c>
      <c r="CX23" s="5">
        <v>3.1</v>
      </c>
      <c r="CY23" s="5" t="s">
        <v>38</v>
      </c>
      <c r="CZ23" s="5">
        <v>3.5</v>
      </c>
      <c r="DA23" s="5">
        <v>3.2</v>
      </c>
      <c r="DB23" s="5"/>
      <c r="DC23" s="5"/>
      <c r="DD23" s="5"/>
      <c r="DE23" s="5"/>
      <c r="DF23" s="5"/>
      <c r="DG23" s="5"/>
      <c r="DH23" s="5"/>
      <c r="DI23" s="5" t="s">
        <v>38</v>
      </c>
      <c r="DJ23" s="5">
        <v>3.1</v>
      </c>
      <c r="DK23" s="5"/>
      <c r="DL23" s="5"/>
      <c r="DM23" s="5"/>
      <c r="DN23" s="5"/>
      <c r="DO23" s="5">
        <v>3.1</v>
      </c>
      <c r="DP23" s="5">
        <v>3.1</v>
      </c>
      <c r="DQ23" s="5"/>
      <c r="DR23" s="5"/>
      <c r="DS23" s="5"/>
      <c r="DT23" s="5" t="s">
        <v>38</v>
      </c>
      <c r="DU23" s="5">
        <v>3.3</v>
      </c>
      <c r="DV23" s="5">
        <v>3.1</v>
      </c>
      <c r="DW23" s="5"/>
      <c r="DX23" s="5"/>
      <c r="DY23" s="5">
        <v>3.2</v>
      </c>
      <c r="DZ23" s="5"/>
      <c r="EA23" s="5" t="s">
        <v>38</v>
      </c>
      <c r="EB23" s="5"/>
      <c r="EC23" s="5"/>
      <c r="ED23" s="5"/>
      <c r="EE23" s="5" t="s">
        <v>38</v>
      </c>
      <c r="EF23" s="5">
        <v>3.1</v>
      </c>
      <c r="EG23" s="5"/>
      <c r="EH23" s="5"/>
      <c r="EI23" s="5"/>
      <c r="EJ23" s="5"/>
      <c r="EK23" s="5">
        <v>3</v>
      </c>
      <c r="EL23" s="5"/>
      <c r="EM23" s="5">
        <v>2.8</v>
      </c>
      <c r="EN23" s="5"/>
      <c r="EO23" s="5"/>
      <c r="EP23" s="5"/>
      <c r="EQ23" s="5"/>
      <c r="ER23" s="5"/>
      <c r="ES23" s="5"/>
      <c r="ET23" s="5">
        <v>2.6</v>
      </c>
      <c r="EU23" s="5"/>
      <c r="EV23" s="5">
        <v>3.1</v>
      </c>
      <c r="EW23" s="5"/>
      <c r="EX23" s="5">
        <v>2.8</v>
      </c>
      <c r="EY23" s="5">
        <v>2.7</v>
      </c>
      <c r="EZ23" s="5"/>
      <c r="FA23" s="5"/>
      <c r="FB23" s="5"/>
      <c r="FC23" s="5"/>
      <c r="FD23" s="5"/>
      <c r="FE23" s="5"/>
      <c r="FF23" s="5">
        <v>3</v>
      </c>
      <c r="FG23" s="5" t="s">
        <v>38</v>
      </c>
      <c r="FH23" s="5"/>
      <c r="FI23" s="5">
        <v>2.7</v>
      </c>
      <c r="FJ23" s="5"/>
      <c r="FK23" s="5"/>
      <c r="FL23" s="5"/>
      <c r="FM23" s="5"/>
      <c r="FN23" s="5"/>
      <c r="FO23" s="5">
        <v>2.4</v>
      </c>
      <c r="FP23" s="5"/>
      <c r="FQ23" s="5"/>
      <c r="FR23" s="5"/>
      <c r="FS23" s="5"/>
      <c r="FT23" s="5"/>
      <c r="FU23" s="5"/>
      <c r="FV23" s="5"/>
      <c r="FW23" s="5"/>
      <c r="FX23" s="5">
        <v>2.7</v>
      </c>
      <c r="FY23" s="5"/>
      <c r="FZ23" s="5">
        <v>2.955883434558082</v>
      </c>
      <c r="GA23" s="5">
        <v>2.6</v>
      </c>
      <c r="GB23" s="5"/>
      <c r="GC23" s="5"/>
      <c r="GD23" s="5"/>
      <c r="GE23" s="5"/>
      <c r="GF23" s="5"/>
      <c r="GG23" s="5"/>
      <c r="GH23" s="5"/>
      <c r="GI23" s="5"/>
      <c r="GJ23" s="5">
        <v>2.7894721454724714</v>
      </c>
      <c r="GK23" s="5"/>
      <c r="GL23" s="5"/>
      <c r="GM23" s="5"/>
      <c r="GN23" s="5"/>
      <c r="GO23" s="5"/>
      <c r="GP23" s="5"/>
      <c r="GQ23" s="5"/>
      <c r="GR23" s="5"/>
      <c r="GS23" s="5"/>
      <c r="GT23" s="5">
        <v>2.5</v>
      </c>
      <c r="GU23" s="5"/>
      <c r="GV23" s="5"/>
      <c r="GW23" s="5"/>
      <c r="GX23" s="5"/>
      <c r="GY23" s="5"/>
      <c r="GZ23" s="5">
        <v>2.7</v>
      </c>
      <c r="HA23" s="5"/>
      <c r="HB23" s="5"/>
      <c r="HC23" s="5">
        <v>3.1563713685675898</v>
      </c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>
        <v>2.9852361066916799</v>
      </c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5"/>
      <c r="NI23" s="5"/>
      <c r="NJ23" s="5"/>
      <c r="NK23" s="5"/>
      <c r="NL23" s="5"/>
      <c r="NM23" s="5"/>
      <c r="NN23" s="5"/>
      <c r="NO23" s="5"/>
      <c r="NP23" s="5"/>
      <c r="NQ23" s="5"/>
      <c r="NR23" s="5"/>
      <c r="NS23" s="5"/>
      <c r="NT23" s="5"/>
      <c r="NU23" s="5"/>
      <c r="NV23" s="5"/>
      <c r="NW23" s="5"/>
      <c r="NX23" s="5"/>
      <c r="NY23" s="5"/>
      <c r="NZ23" s="5"/>
      <c r="OA23" s="5"/>
      <c r="OB23" s="5"/>
      <c r="OC23" s="5"/>
      <c r="OD23" s="5"/>
      <c r="OE23" s="5"/>
      <c r="OF23" s="5"/>
      <c r="OG23" s="5"/>
      <c r="OH23" s="5"/>
      <c r="OI23" s="5"/>
      <c r="OJ23" s="5"/>
      <c r="OK23" s="5"/>
      <c r="OL23" s="5"/>
      <c r="OM23" s="5"/>
      <c r="ON23" s="5"/>
      <c r="OO23" s="5"/>
      <c r="OP23" s="5"/>
      <c r="OQ23" s="5"/>
      <c r="OR23" s="5"/>
      <c r="OS23" s="5"/>
      <c r="OT23" s="5"/>
      <c r="OU23" s="5"/>
      <c r="OV23" s="5"/>
      <c r="OW23" s="5"/>
      <c r="OX23" s="5"/>
      <c r="OY23" s="5"/>
      <c r="OZ23" s="5"/>
      <c r="PA23" s="5"/>
      <c r="PB23" s="5"/>
      <c r="PC23" s="5"/>
      <c r="PD23" s="5"/>
      <c r="PE23" s="5"/>
      <c r="PF23" s="5"/>
      <c r="PG23" s="5"/>
      <c r="PH23" s="5"/>
      <c r="PI23" s="5"/>
      <c r="PJ23" s="5"/>
      <c r="PK23" s="5"/>
      <c r="PL23" s="5"/>
      <c r="PM23" s="5"/>
      <c r="PN23" s="5"/>
      <c r="PO23" s="5"/>
      <c r="PP23" s="5"/>
      <c r="PQ23" s="5"/>
      <c r="PR23" s="5"/>
      <c r="PS23" s="5"/>
      <c r="PT23" s="5"/>
      <c r="PU23" s="5"/>
      <c r="PV23" s="5"/>
      <c r="PW23" s="5"/>
      <c r="PX23" s="5"/>
      <c r="PY23" s="5"/>
      <c r="PZ23" s="5"/>
      <c r="QA23" s="5"/>
      <c r="QB23" s="5"/>
      <c r="QC23" s="5"/>
      <c r="QD23" s="5"/>
      <c r="QE23" s="5"/>
      <c r="QF23" s="5"/>
      <c r="QG23" s="5"/>
      <c r="QH23" s="5"/>
      <c r="QI23" s="5"/>
      <c r="QJ23" s="5"/>
      <c r="QK23" s="5"/>
      <c r="QL23" s="5"/>
      <c r="QM23" s="5"/>
      <c r="QN23" s="5"/>
      <c r="QO23" s="5"/>
      <c r="QP23" s="5"/>
      <c r="QQ23" s="5"/>
      <c r="QR23" s="5"/>
      <c r="QS23" s="5"/>
      <c r="QT23" s="5"/>
      <c r="QU23" s="5"/>
      <c r="QV23" s="5"/>
      <c r="QW23" s="5"/>
      <c r="QX23" s="5"/>
      <c r="QY23" s="5"/>
      <c r="QZ23" s="5"/>
      <c r="RA23" s="5"/>
      <c r="RB23" s="5"/>
      <c r="RC23" s="5"/>
      <c r="RD23" s="5"/>
      <c r="RE23" s="5"/>
      <c r="RF23" s="5"/>
      <c r="RG23" s="5"/>
      <c r="RH23" s="5"/>
      <c r="RI23" s="5"/>
      <c r="RJ23" s="5"/>
      <c r="RK23" s="5"/>
      <c r="RL23" s="5"/>
      <c r="RM23" s="5"/>
      <c r="RN23" s="5"/>
      <c r="RO23" s="5"/>
      <c r="RP23" s="5"/>
      <c r="RQ23" s="5"/>
      <c r="RR23" s="5"/>
      <c r="RS23" s="5"/>
      <c r="RT23" s="5"/>
      <c r="RU23" s="5"/>
      <c r="RV23" s="5"/>
      <c r="RW23" s="5"/>
      <c r="RX23" s="5"/>
      <c r="RY23" s="5"/>
      <c r="RZ23" s="5"/>
      <c r="SA23" s="5"/>
      <c r="SB23" s="5"/>
      <c r="SC23" s="5"/>
      <c r="SD23" s="5"/>
      <c r="SE23" s="5"/>
      <c r="SF23" s="5"/>
      <c r="SG23" s="5"/>
      <c r="SH23" s="5"/>
      <c r="SI23" s="5"/>
      <c r="SJ23" s="5"/>
      <c r="SK23" s="5"/>
      <c r="SL23" s="5"/>
      <c r="SM23" s="5"/>
      <c r="SN23" s="5"/>
      <c r="SO23" s="5"/>
      <c r="SP23" s="5"/>
      <c r="SQ23" s="5"/>
      <c r="SR23" s="5"/>
      <c r="SS23" s="5"/>
      <c r="ST23" s="5"/>
      <c r="SU23" s="5"/>
      <c r="SV23" s="5"/>
      <c r="SW23" s="5"/>
      <c r="SX23" s="5"/>
      <c r="SY23" s="5"/>
      <c r="SZ23" s="5"/>
      <c r="TA23" s="5"/>
      <c r="TB23" s="5"/>
      <c r="TC23" s="5"/>
      <c r="TD23" s="5"/>
      <c r="TE23" s="5"/>
      <c r="TF23" s="5"/>
      <c r="TG23" s="5"/>
      <c r="TH23" s="5"/>
      <c r="TI23" s="5"/>
      <c r="TJ23" s="5"/>
      <c r="TK23" s="5"/>
      <c r="TL23" s="5"/>
      <c r="TM23" s="5"/>
      <c r="TN23" s="5"/>
      <c r="TO23" s="5"/>
      <c r="TP23" s="5"/>
      <c r="TQ23" s="5"/>
      <c r="TR23" s="5"/>
      <c r="TS23" s="5"/>
      <c r="TT23" s="5"/>
      <c r="TU23" s="5"/>
      <c r="TV23" s="5"/>
      <c r="TW23" s="5"/>
      <c r="TX23" s="5"/>
      <c r="TY23" s="5"/>
      <c r="TZ23" s="5"/>
      <c r="UA23" s="5"/>
      <c r="UB23" s="5"/>
      <c r="UC23" s="5"/>
      <c r="UD23" s="5"/>
      <c r="UE23" s="5"/>
      <c r="UF23" s="5"/>
      <c r="UG23" s="5"/>
      <c r="UH23" s="5"/>
      <c r="UI23" s="5"/>
      <c r="UJ23" s="5"/>
      <c r="UK23" s="5"/>
      <c r="UL23" s="5"/>
      <c r="UM23" s="5"/>
      <c r="UN23" s="5"/>
      <c r="UO23" s="5"/>
      <c r="UP23" s="5"/>
      <c r="UQ23" s="5"/>
      <c r="UR23" s="5"/>
      <c r="US23" s="5"/>
      <c r="UT23" s="5"/>
    </row>
    <row r="24" spans="1:566" ht="13.5" customHeight="1" x14ac:dyDescent="0.3">
      <c r="A24" s="4" t="s">
        <v>46</v>
      </c>
      <c r="B24" s="5">
        <v>3.1</v>
      </c>
      <c r="C24" s="5">
        <v>3.5</v>
      </c>
      <c r="D24" s="5">
        <v>2.8</v>
      </c>
      <c r="E24" s="5">
        <v>3.4</v>
      </c>
      <c r="F24" s="5">
        <v>3.1</v>
      </c>
      <c r="G24" s="5">
        <v>2</v>
      </c>
      <c r="H24" s="5">
        <v>2.5</v>
      </c>
      <c r="I24" s="5" t="s">
        <v>38</v>
      </c>
      <c r="J24" s="5">
        <v>3.1</v>
      </c>
      <c r="K24" s="5">
        <v>2.7</v>
      </c>
      <c r="L24" s="5">
        <v>3.5</v>
      </c>
      <c r="M24" s="5">
        <v>3</v>
      </c>
      <c r="N24" s="5">
        <v>3.9</v>
      </c>
      <c r="O24" s="5">
        <v>2.9</v>
      </c>
      <c r="P24" s="5" t="s">
        <v>38</v>
      </c>
      <c r="Q24" s="5" t="s">
        <v>38</v>
      </c>
      <c r="R24" s="5">
        <v>3.7</v>
      </c>
      <c r="S24" s="5">
        <v>2</v>
      </c>
      <c r="T24" s="5">
        <v>2.2999999999999998</v>
      </c>
      <c r="U24" s="5">
        <v>3.8</v>
      </c>
      <c r="V24" s="5">
        <v>4.4000000000000004</v>
      </c>
      <c r="W24" s="5">
        <v>4.0999999999999996</v>
      </c>
      <c r="X24" s="5">
        <v>2.7</v>
      </c>
      <c r="Y24" s="5" t="s">
        <v>38</v>
      </c>
      <c r="Z24" s="5">
        <v>3.8</v>
      </c>
      <c r="AA24" s="5">
        <v>4.2</v>
      </c>
      <c r="AB24" s="5" t="s">
        <v>38</v>
      </c>
      <c r="AC24" s="5" t="s">
        <v>38</v>
      </c>
      <c r="AD24" s="5">
        <v>3.1</v>
      </c>
      <c r="AE24" s="5">
        <v>4.0999999999999996</v>
      </c>
      <c r="AF24" s="5">
        <v>4.5999999999999996</v>
      </c>
      <c r="AG24" s="5">
        <v>4</v>
      </c>
      <c r="AH24" s="5">
        <v>3.7</v>
      </c>
      <c r="AI24" s="5" t="s">
        <v>38</v>
      </c>
      <c r="AJ24" s="5">
        <v>3.8</v>
      </c>
      <c r="AK24" s="5">
        <v>2</v>
      </c>
      <c r="AL24" s="5">
        <v>4</v>
      </c>
      <c r="AM24" s="5">
        <v>1.8</v>
      </c>
      <c r="AN24" s="5">
        <v>3.7</v>
      </c>
      <c r="AO24" s="5">
        <v>4</v>
      </c>
      <c r="AP24" s="5">
        <v>3.8</v>
      </c>
      <c r="AQ24" s="5">
        <v>3.6</v>
      </c>
      <c r="AR24" s="5">
        <v>4.3</v>
      </c>
      <c r="AS24" s="5">
        <v>2.7</v>
      </c>
      <c r="AT24" s="5">
        <v>3</v>
      </c>
      <c r="AU24" s="5">
        <v>1.9</v>
      </c>
      <c r="AV24" s="5">
        <v>2.2999999999999998</v>
      </c>
      <c r="AW24" s="5" t="s">
        <v>38</v>
      </c>
      <c r="AX24" s="5">
        <v>1</v>
      </c>
      <c r="AY24" s="5">
        <v>2.4</v>
      </c>
      <c r="AZ24" s="5" t="s">
        <v>38</v>
      </c>
      <c r="BA24" s="5">
        <v>3.2</v>
      </c>
      <c r="BB24" s="5">
        <v>2.1</v>
      </c>
      <c r="BC24" s="5" t="s">
        <v>38</v>
      </c>
      <c r="BD24" s="5" t="s">
        <v>38</v>
      </c>
      <c r="BE24" s="5">
        <v>1.6</v>
      </c>
      <c r="BF24" s="5">
        <v>2.1</v>
      </c>
      <c r="BG24" s="5">
        <v>3.4</v>
      </c>
      <c r="BH24" s="5">
        <v>4</v>
      </c>
      <c r="BI24" s="5">
        <v>3.8</v>
      </c>
      <c r="BJ24" s="5">
        <v>3.6</v>
      </c>
      <c r="BK24" s="5">
        <v>2.2999999999999998</v>
      </c>
      <c r="BL24" s="5">
        <v>2.1</v>
      </c>
      <c r="BM24" s="5">
        <v>2.5</v>
      </c>
      <c r="BN24" s="5">
        <v>1</v>
      </c>
      <c r="BO24" s="5" t="s">
        <v>38</v>
      </c>
      <c r="BP24" s="5">
        <v>3.6</v>
      </c>
      <c r="BQ24" s="5" t="s">
        <v>38</v>
      </c>
      <c r="BR24" s="5">
        <v>2.7</v>
      </c>
      <c r="BS24" s="5">
        <v>1.9</v>
      </c>
      <c r="BT24" s="5">
        <v>2.5</v>
      </c>
      <c r="BU24" s="5">
        <v>3.2</v>
      </c>
      <c r="BV24" s="5">
        <v>1.3</v>
      </c>
      <c r="BW24" s="5">
        <v>2.6</v>
      </c>
      <c r="BX24" s="5">
        <v>1.8</v>
      </c>
      <c r="BY24" s="5">
        <v>1.7</v>
      </c>
      <c r="BZ24" s="5"/>
      <c r="CA24" s="5">
        <v>1.1000000000000001</v>
      </c>
      <c r="CB24" s="5" t="s">
        <v>38</v>
      </c>
      <c r="CC24" s="5">
        <v>1</v>
      </c>
      <c r="CD24" s="5">
        <v>3</v>
      </c>
      <c r="CE24" s="5"/>
      <c r="CF24" s="5">
        <v>2.2999999999999998</v>
      </c>
      <c r="CG24" s="5">
        <v>2.1</v>
      </c>
      <c r="CH24" s="5" t="s">
        <v>38</v>
      </c>
      <c r="CI24" s="5">
        <v>3</v>
      </c>
      <c r="CJ24" s="5" t="s">
        <v>38</v>
      </c>
      <c r="CK24" s="5" t="s">
        <v>38</v>
      </c>
      <c r="CL24" s="5" t="s">
        <v>38</v>
      </c>
      <c r="CM24" s="5">
        <v>1.5</v>
      </c>
      <c r="CN24" s="5"/>
      <c r="CO24" s="5">
        <v>0.9</v>
      </c>
      <c r="CP24" s="5">
        <v>1.8</v>
      </c>
      <c r="CQ24" s="5">
        <v>2</v>
      </c>
      <c r="CR24" s="5">
        <v>2.2000000000000002</v>
      </c>
      <c r="CS24" s="5"/>
      <c r="CT24" s="5">
        <v>1.4</v>
      </c>
      <c r="CU24" s="5">
        <v>1.9</v>
      </c>
      <c r="CV24" s="5">
        <v>2.1</v>
      </c>
      <c r="CW24" s="5">
        <v>2.8</v>
      </c>
      <c r="CX24" s="5">
        <v>2.7</v>
      </c>
      <c r="CY24" s="5">
        <v>3</v>
      </c>
      <c r="CZ24" s="5">
        <v>1.9</v>
      </c>
      <c r="DA24" s="5">
        <v>2.2000000000000002</v>
      </c>
      <c r="DB24" s="5"/>
      <c r="DC24" s="5"/>
      <c r="DD24" s="5"/>
      <c r="DE24" s="5"/>
      <c r="DF24" s="5"/>
      <c r="DG24" s="5"/>
      <c r="DH24" s="5"/>
      <c r="DI24" s="5">
        <v>3</v>
      </c>
      <c r="DJ24" s="5">
        <v>2.6</v>
      </c>
      <c r="DK24" s="5"/>
      <c r="DL24" s="5"/>
      <c r="DM24" s="5"/>
      <c r="DN24" s="5"/>
      <c r="DO24" s="5">
        <v>2.8</v>
      </c>
      <c r="DP24" s="5">
        <v>2.7</v>
      </c>
      <c r="DQ24" s="5"/>
      <c r="DR24" s="5"/>
      <c r="DS24" s="5"/>
      <c r="DT24" s="5">
        <v>2.7</v>
      </c>
      <c r="DU24" s="5">
        <v>2.6</v>
      </c>
      <c r="DV24" s="5">
        <v>2.1</v>
      </c>
      <c r="DW24" s="5"/>
      <c r="DX24" s="5"/>
      <c r="DY24" s="5">
        <v>2.4</v>
      </c>
      <c r="DZ24" s="5"/>
      <c r="EA24" s="5">
        <v>2.4</v>
      </c>
      <c r="EB24" s="5"/>
      <c r="EC24" s="5"/>
      <c r="ED24" s="5"/>
      <c r="EE24" s="5">
        <v>2.1</v>
      </c>
      <c r="EF24" s="5">
        <v>2.2999999999999998</v>
      </c>
      <c r="EG24" s="5"/>
      <c r="EH24" s="5"/>
      <c r="EI24" s="5"/>
      <c r="EJ24" s="5"/>
      <c r="EK24" s="5">
        <v>2.2000000000000002</v>
      </c>
      <c r="EL24" s="5"/>
      <c r="EM24" s="5">
        <v>1.8</v>
      </c>
      <c r="EN24" s="5"/>
      <c r="EO24" s="5"/>
      <c r="EP24" s="5"/>
      <c r="EQ24" s="5"/>
      <c r="ER24" s="5"/>
      <c r="ES24" s="5"/>
      <c r="ET24" s="5">
        <v>2.2999999999999998</v>
      </c>
      <c r="EU24" s="5"/>
      <c r="EV24" s="5">
        <v>2.2999999999999998</v>
      </c>
      <c r="EW24" s="5"/>
      <c r="EX24" s="5">
        <v>2.2000000000000002</v>
      </c>
      <c r="EY24" s="5">
        <v>1.7</v>
      </c>
      <c r="EZ24" s="5"/>
      <c r="FA24" s="5"/>
      <c r="FB24" s="5"/>
      <c r="FC24" s="5"/>
      <c r="FD24" s="5"/>
      <c r="FE24" s="5"/>
      <c r="FF24" s="5">
        <v>2.2000000000000002</v>
      </c>
      <c r="FG24" s="5">
        <v>2.2000000000000002</v>
      </c>
      <c r="FH24" s="5"/>
      <c r="FI24" s="5">
        <v>1.7</v>
      </c>
      <c r="FJ24" s="5"/>
      <c r="FK24" s="5"/>
      <c r="FL24" s="5"/>
      <c r="FM24" s="5"/>
      <c r="FN24" s="5"/>
      <c r="FO24" s="5">
        <v>2.4</v>
      </c>
      <c r="FP24" s="5"/>
      <c r="FQ24" s="5"/>
      <c r="FR24" s="5"/>
      <c r="FS24" s="5"/>
      <c r="FT24" s="5"/>
      <c r="FU24" s="5"/>
      <c r="FV24" s="5"/>
      <c r="FW24" s="5"/>
      <c r="FX24" s="5">
        <v>2.1</v>
      </c>
      <c r="FY24" s="5"/>
      <c r="FZ24" s="5">
        <v>2.2144933780227971</v>
      </c>
      <c r="GA24" s="5">
        <v>1.7090328082453254</v>
      </c>
      <c r="GB24" s="5"/>
      <c r="GC24" s="5"/>
      <c r="GD24" s="5"/>
      <c r="GE24" s="5"/>
      <c r="GF24" s="5"/>
      <c r="GG24" s="5"/>
      <c r="GH24" s="5"/>
      <c r="GI24" s="5"/>
      <c r="GJ24" s="5">
        <v>2.3550217060430256</v>
      </c>
      <c r="GK24" s="5"/>
      <c r="GL24" s="5"/>
      <c r="GM24" s="5"/>
      <c r="GN24" s="5"/>
      <c r="GO24" s="5"/>
      <c r="GP24" s="5"/>
      <c r="GQ24" s="5"/>
      <c r="GR24" s="5"/>
      <c r="GS24" s="5"/>
      <c r="GT24" s="5">
        <v>1.7</v>
      </c>
      <c r="GU24" s="5"/>
      <c r="GV24" s="5"/>
      <c r="GW24" s="5"/>
      <c r="GX24" s="5"/>
      <c r="GY24" s="5"/>
      <c r="GZ24" s="5">
        <v>2.4</v>
      </c>
      <c r="HA24" s="5"/>
      <c r="HB24" s="5"/>
      <c r="HC24" s="5">
        <v>2.2634922739244834</v>
      </c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>
        <v>2.2469794418317646</v>
      </c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5"/>
      <c r="NI24" s="5"/>
      <c r="NJ24" s="5"/>
      <c r="NK24" s="5"/>
      <c r="NL24" s="5"/>
      <c r="NM24" s="5"/>
      <c r="NN24" s="5"/>
      <c r="NO24" s="5"/>
      <c r="NP24" s="5"/>
      <c r="NQ24" s="5"/>
      <c r="NR24" s="5"/>
      <c r="NS24" s="5"/>
      <c r="NT24" s="5"/>
      <c r="NU24" s="5"/>
      <c r="NV24" s="5"/>
      <c r="NW24" s="5"/>
      <c r="NX24" s="5"/>
      <c r="NY24" s="5"/>
      <c r="NZ24" s="5"/>
      <c r="OA24" s="5"/>
      <c r="OB24" s="5"/>
      <c r="OC24" s="5"/>
      <c r="OD24" s="5"/>
      <c r="OE24" s="5"/>
      <c r="OF24" s="5"/>
      <c r="OG24" s="5"/>
      <c r="OH24" s="5"/>
      <c r="OI24" s="5"/>
      <c r="OJ24" s="5"/>
      <c r="OK24" s="5"/>
      <c r="OL24" s="5"/>
      <c r="OM24" s="5"/>
      <c r="ON24" s="5"/>
      <c r="OO24" s="5"/>
      <c r="OP24" s="5"/>
      <c r="OQ24" s="5"/>
      <c r="OR24" s="5"/>
      <c r="OS24" s="5"/>
      <c r="OT24" s="5"/>
      <c r="OU24" s="5"/>
      <c r="OV24" s="5"/>
      <c r="OW24" s="5"/>
      <c r="OX24" s="5"/>
      <c r="OY24" s="5"/>
      <c r="OZ24" s="5"/>
      <c r="PA24" s="5"/>
      <c r="PB24" s="5"/>
      <c r="PC24" s="5"/>
      <c r="PD24" s="5"/>
      <c r="PE24" s="5"/>
      <c r="PF24" s="5"/>
      <c r="PG24" s="5"/>
      <c r="PH24" s="5"/>
      <c r="PI24" s="5"/>
      <c r="PJ24" s="5"/>
      <c r="PK24" s="5"/>
      <c r="PL24" s="5"/>
      <c r="PM24" s="5"/>
      <c r="PN24" s="5"/>
      <c r="PO24" s="5"/>
      <c r="PP24" s="5"/>
      <c r="PQ24" s="5"/>
      <c r="PR24" s="5"/>
      <c r="PS24" s="5"/>
      <c r="PT24" s="5"/>
      <c r="PU24" s="5"/>
      <c r="PV24" s="5"/>
      <c r="PW24" s="5"/>
      <c r="PX24" s="5"/>
      <c r="PY24" s="5"/>
      <c r="PZ24" s="5"/>
      <c r="QA24" s="5"/>
      <c r="QB24" s="5"/>
      <c r="QC24" s="5"/>
      <c r="QD24" s="5"/>
      <c r="QE24" s="5"/>
      <c r="QF24" s="5"/>
      <c r="QG24" s="5"/>
      <c r="QH24" s="5"/>
      <c r="QI24" s="5"/>
      <c r="QJ24" s="5"/>
      <c r="QK24" s="5"/>
      <c r="QL24" s="5"/>
      <c r="QM24" s="5"/>
      <c r="QN24" s="5"/>
      <c r="QO24" s="5"/>
      <c r="QP24" s="5"/>
      <c r="QQ24" s="5"/>
      <c r="QR24" s="5"/>
      <c r="QS24" s="5"/>
      <c r="QT24" s="5"/>
      <c r="QU24" s="5"/>
      <c r="QV24" s="5"/>
      <c r="QW24" s="5"/>
      <c r="QX24" s="5"/>
      <c r="QY24" s="5"/>
      <c r="QZ24" s="5"/>
      <c r="RA24" s="5"/>
      <c r="RB24" s="5"/>
      <c r="RC24" s="5"/>
      <c r="RD24" s="5"/>
      <c r="RE24" s="5"/>
      <c r="RF24" s="5"/>
      <c r="RG24" s="5"/>
      <c r="RH24" s="5"/>
      <c r="RI24" s="5"/>
      <c r="RJ24" s="5"/>
      <c r="RK24" s="5"/>
      <c r="RL24" s="5"/>
      <c r="RM24" s="5"/>
      <c r="RN24" s="5"/>
      <c r="RO24" s="5"/>
      <c r="RP24" s="5"/>
      <c r="RQ24" s="5"/>
      <c r="RR24" s="5"/>
      <c r="RS24" s="5"/>
      <c r="RT24" s="5"/>
      <c r="RU24" s="5"/>
      <c r="RV24" s="5"/>
      <c r="RW24" s="5"/>
      <c r="RX24" s="5"/>
      <c r="RY24" s="5"/>
      <c r="RZ24" s="5"/>
      <c r="SA24" s="5"/>
      <c r="SB24" s="5"/>
      <c r="SC24" s="5"/>
      <c r="SD24" s="5"/>
      <c r="SE24" s="5"/>
      <c r="SF24" s="5"/>
      <c r="SG24" s="5"/>
      <c r="SH24" s="5"/>
      <c r="SI24" s="5"/>
      <c r="SJ24" s="5"/>
      <c r="SK24" s="5"/>
      <c r="SL24" s="5"/>
      <c r="SM24" s="5"/>
      <c r="SN24" s="5"/>
      <c r="SO24" s="5"/>
      <c r="SP24" s="5"/>
      <c r="SQ24" s="5"/>
      <c r="SR24" s="5"/>
      <c r="SS24" s="5"/>
      <c r="ST24" s="5"/>
      <c r="SU24" s="5"/>
      <c r="SV24" s="5"/>
      <c r="SW24" s="5"/>
      <c r="SX24" s="5"/>
      <c r="SY24" s="5"/>
      <c r="SZ24" s="5"/>
      <c r="TA24" s="5"/>
      <c r="TB24" s="5"/>
      <c r="TC24" s="5"/>
      <c r="TD24" s="5"/>
      <c r="TE24" s="5"/>
      <c r="TF24" s="5"/>
      <c r="TG24" s="5"/>
      <c r="TH24" s="5"/>
      <c r="TI24" s="5"/>
      <c r="TJ24" s="5"/>
      <c r="TK24" s="5"/>
      <c r="TL24" s="5"/>
      <c r="TM24" s="5"/>
      <c r="TN24" s="5"/>
      <c r="TO24" s="5"/>
      <c r="TP24" s="5"/>
      <c r="TQ24" s="5"/>
      <c r="TR24" s="5"/>
      <c r="TS24" s="5"/>
      <c r="TT24" s="5"/>
      <c r="TU24" s="5"/>
      <c r="TV24" s="5"/>
      <c r="TW24" s="5"/>
      <c r="TX24" s="5"/>
      <c r="TY24" s="5"/>
      <c r="TZ24" s="5"/>
      <c r="UA24" s="5"/>
      <c r="UB24" s="5"/>
      <c r="UC24" s="5"/>
      <c r="UD24" s="5"/>
      <c r="UE24" s="5"/>
      <c r="UF24" s="5"/>
      <c r="UG24" s="5"/>
      <c r="UH24" s="5"/>
      <c r="UI24" s="5"/>
      <c r="UJ24" s="5"/>
      <c r="UK24" s="5"/>
      <c r="UL24" s="5"/>
      <c r="UM24" s="5"/>
      <c r="UN24" s="5"/>
      <c r="UO24" s="5"/>
      <c r="UP24" s="5"/>
      <c r="UQ24" s="5"/>
      <c r="UR24" s="5"/>
      <c r="US24" s="5"/>
      <c r="UT24" s="5"/>
    </row>
    <row r="25" spans="1:566" s="17" customFormat="1" ht="13.5" customHeight="1" x14ac:dyDescent="0.3">
      <c r="A25" s="14" t="s">
        <v>47</v>
      </c>
      <c r="B25" s="5">
        <v>2.1</v>
      </c>
      <c r="C25" s="5">
        <v>2.2999999999999998</v>
      </c>
      <c r="D25" s="5">
        <v>1.9</v>
      </c>
      <c r="E25" s="5">
        <v>2.5</v>
      </c>
      <c r="F25" s="5">
        <v>2.1</v>
      </c>
      <c r="G25" s="5">
        <v>1</v>
      </c>
      <c r="H25" s="5">
        <v>1.6</v>
      </c>
      <c r="I25" s="5">
        <v>1.7</v>
      </c>
      <c r="J25" s="5">
        <v>2</v>
      </c>
      <c r="K25" s="5">
        <v>1.8</v>
      </c>
      <c r="L25" s="5">
        <v>2.5</v>
      </c>
      <c r="M25" s="5">
        <v>1.9</v>
      </c>
      <c r="N25" s="5">
        <v>2.7</v>
      </c>
      <c r="O25" s="5">
        <v>1.7</v>
      </c>
      <c r="P25" s="5">
        <v>2</v>
      </c>
      <c r="Q25" s="5" t="s">
        <v>38</v>
      </c>
      <c r="R25" s="5">
        <v>2.2999999999999998</v>
      </c>
      <c r="S25" s="5">
        <v>1</v>
      </c>
      <c r="T25" s="5">
        <v>1.9</v>
      </c>
      <c r="U25" s="5">
        <v>2.6</v>
      </c>
      <c r="V25" s="5">
        <v>2.2999999999999998</v>
      </c>
      <c r="W25" s="5">
        <v>2.4</v>
      </c>
      <c r="X25" s="5">
        <v>2</v>
      </c>
      <c r="Y25" s="5" t="s">
        <v>38</v>
      </c>
      <c r="Z25" s="5">
        <v>2.4</v>
      </c>
      <c r="AA25" s="5">
        <v>2.7</v>
      </c>
      <c r="AB25" s="5">
        <v>2.4</v>
      </c>
      <c r="AC25" s="5">
        <v>2.5</v>
      </c>
      <c r="AD25" s="5">
        <v>2.2999999999999998</v>
      </c>
      <c r="AE25" s="5">
        <v>2.5</v>
      </c>
      <c r="AF25" s="5">
        <v>2.5</v>
      </c>
      <c r="AG25" s="5">
        <v>2.7</v>
      </c>
      <c r="AH25" s="5">
        <v>2.8</v>
      </c>
      <c r="AI25" s="5">
        <v>1.8</v>
      </c>
      <c r="AJ25" s="5">
        <v>2.4</v>
      </c>
      <c r="AK25" s="5">
        <v>1.5</v>
      </c>
      <c r="AL25" s="5">
        <v>2.4</v>
      </c>
      <c r="AM25" s="5">
        <v>2</v>
      </c>
      <c r="AN25" s="5">
        <v>2.5</v>
      </c>
      <c r="AO25" s="5">
        <v>2.7</v>
      </c>
      <c r="AP25" s="5">
        <v>2.2000000000000002</v>
      </c>
      <c r="AQ25" s="5">
        <v>2.4</v>
      </c>
      <c r="AR25" s="5">
        <v>2.4</v>
      </c>
      <c r="AS25" s="5">
        <v>1.8</v>
      </c>
      <c r="AT25" s="5">
        <v>2</v>
      </c>
      <c r="AU25" s="5">
        <v>2.1</v>
      </c>
      <c r="AV25" s="5">
        <v>1.7</v>
      </c>
      <c r="AW25" s="5" t="s">
        <v>38</v>
      </c>
      <c r="AX25" s="5">
        <v>0.5</v>
      </c>
      <c r="AY25" s="5">
        <v>2.4</v>
      </c>
      <c r="AZ25" s="5">
        <v>1.6</v>
      </c>
      <c r="BA25" s="5">
        <v>2.6</v>
      </c>
      <c r="BB25" s="5">
        <v>1.8</v>
      </c>
      <c r="BC25" s="5" t="s">
        <v>38</v>
      </c>
      <c r="BD25" s="5">
        <v>1.6</v>
      </c>
      <c r="BE25" s="5">
        <v>1.5</v>
      </c>
      <c r="BF25" s="5">
        <v>1.7</v>
      </c>
      <c r="BG25" s="5">
        <v>2.6</v>
      </c>
      <c r="BH25" s="5">
        <v>2.2999999999999998</v>
      </c>
      <c r="BI25" s="5">
        <v>2.2000000000000002</v>
      </c>
      <c r="BJ25" s="5">
        <v>2.2000000000000002</v>
      </c>
      <c r="BK25" s="5">
        <v>2.2999999999999998</v>
      </c>
      <c r="BL25" s="5">
        <v>1.7</v>
      </c>
      <c r="BM25" s="5">
        <v>1.6</v>
      </c>
      <c r="BN25" s="5">
        <v>0.7</v>
      </c>
      <c r="BO25" s="5">
        <v>1</v>
      </c>
      <c r="BP25" s="5">
        <v>1.9</v>
      </c>
      <c r="BQ25" s="5">
        <v>1.3</v>
      </c>
      <c r="BR25" s="5">
        <v>2.2999999999999998</v>
      </c>
      <c r="BS25" s="5">
        <v>1.4</v>
      </c>
      <c r="BT25" s="5">
        <v>1.6</v>
      </c>
      <c r="BU25" s="5">
        <v>1.6</v>
      </c>
      <c r="BV25" s="5" t="s">
        <v>38</v>
      </c>
      <c r="BW25" s="5">
        <v>1.6</v>
      </c>
      <c r="BX25" s="5">
        <v>1.2</v>
      </c>
      <c r="BY25" s="5">
        <v>1</v>
      </c>
      <c r="BZ25" s="5"/>
      <c r="CA25" s="5">
        <v>1.3</v>
      </c>
      <c r="CB25" s="5" t="s">
        <v>38</v>
      </c>
      <c r="CC25" s="5">
        <v>0.5</v>
      </c>
      <c r="CD25" s="5">
        <v>1.5</v>
      </c>
      <c r="CE25" s="5"/>
      <c r="CF25" s="5">
        <v>2.2000000000000002</v>
      </c>
      <c r="CG25" s="5">
        <v>1.3</v>
      </c>
      <c r="CH25" s="5" t="s">
        <v>38</v>
      </c>
      <c r="CI25" s="5">
        <v>2</v>
      </c>
      <c r="CJ25" s="5">
        <v>1.5</v>
      </c>
      <c r="CK25" s="5">
        <v>0.5</v>
      </c>
      <c r="CL25" s="5">
        <v>1.8</v>
      </c>
      <c r="CM25" s="5">
        <v>1.2</v>
      </c>
      <c r="CN25" s="5"/>
      <c r="CO25" s="5">
        <v>0.5</v>
      </c>
      <c r="CP25" s="5">
        <v>1</v>
      </c>
      <c r="CQ25" s="5">
        <v>1.9</v>
      </c>
      <c r="CR25" s="5">
        <v>1.6</v>
      </c>
      <c r="CS25" s="5"/>
      <c r="CT25" s="5">
        <v>1.3</v>
      </c>
      <c r="CU25" s="5">
        <v>1.5</v>
      </c>
      <c r="CV25" s="5">
        <v>1.6</v>
      </c>
      <c r="CW25" s="5">
        <v>2</v>
      </c>
      <c r="CX25" s="5">
        <v>2</v>
      </c>
      <c r="CY25" s="5">
        <v>2</v>
      </c>
      <c r="CZ25" s="5">
        <v>1.2</v>
      </c>
      <c r="DA25" s="5">
        <v>1.6</v>
      </c>
      <c r="DB25" s="5"/>
      <c r="DC25" s="5"/>
      <c r="DD25" s="5"/>
      <c r="DE25" s="5"/>
      <c r="DF25" s="5"/>
      <c r="DG25" s="5"/>
      <c r="DH25" s="5"/>
      <c r="DI25" s="5">
        <v>2.2000000000000002</v>
      </c>
      <c r="DJ25" s="5">
        <v>2.1</v>
      </c>
      <c r="DK25" s="5"/>
      <c r="DL25" s="5"/>
      <c r="DM25" s="5"/>
      <c r="DN25" s="5"/>
      <c r="DO25" s="5">
        <v>2</v>
      </c>
      <c r="DP25" s="5">
        <v>2</v>
      </c>
      <c r="DQ25" s="5"/>
      <c r="DR25" s="5"/>
      <c r="DS25" s="5"/>
      <c r="DT25" s="5">
        <v>2</v>
      </c>
      <c r="DU25" s="5">
        <v>2</v>
      </c>
      <c r="DV25" s="5">
        <v>1.7</v>
      </c>
      <c r="DW25" s="5"/>
      <c r="DX25" s="5"/>
      <c r="DY25" s="5">
        <v>2.2000000000000002</v>
      </c>
      <c r="DZ25" s="5"/>
      <c r="EA25" s="5">
        <v>2.1</v>
      </c>
      <c r="EB25" s="5"/>
      <c r="EC25" s="5"/>
      <c r="ED25" s="5"/>
      <c r="EE25" s="5">
        <v>2</v>
      </c>
      <c r="EF25" s="5">
        <v>2</v>
      </c>
      <c r="EG25" s="5"/>
      <c r="EH25" s="5"/>
      <c r="EI25" s="5"/>
      <c r="EJ25" s="5"/>
      <c r="EK25" s="5">
        <v>2.1</v>
      </c>
      <c r="EL25" s="5"/>
      <c r="EM25" s="5">
        <v>1.9</v>
      </c>
      <c r="EN25" s="5"/>
      <c r="EO25" s="5"/>
      <c r="EP25" s="5"/>
      <c r="EQ25" s="5"/>
      <c r="ER25" s="5"/>
      <c r="ES25" s="5"/>
      <c r="ET25" s="5">
        <v>2</v>
      </c>
      <c r="EU25" s="5"/>
      <c r="EV25" s="5">
        <v>2</v>
      </c>
      <c r="EW25" s="5"/>
      <c r="EX25" s="5">
        <v>2</v>
      </c>
      <c r="EY25" s="5">
        <v>1.8</v>
      </c>
      <c r="EZ25" s="5"/>
      <c r="FA25" s="5"/>
      <c r="FB25" s="5"/>
      <c r="FC25" s="5"/>
      <c r="FD25" s="5"/>
      <c r="FE25" s="5"/>
      <c r="FF25" s="5">
        <v>2</v>
      </c>
      <c r="FG25" s="5">
        <v>2</v>
      </c>
      <c r="FH25" s="5"/>
      <c r="FI25" s="5">
        <v>1.6</v>
      </c>
      <c r="FJ25" s="5"/>
      <c r="FK25" s="5"/>
      <c r="FL25" s="5"/>
      <c r="FM25" s="5"/>
      <c r="FN25" s="5"/>
      <c r="FO25" s="5">
        <v>2</v>
      </c>
      <c r="FP25" s="5"/>
      <c r="FQ25" s="5"/>
      <c r="FR25" s="5"/>
      <c r="FS25" s="5"/>
      <c r="FT25" s="5"/>
      <c r="FU25" s="5"/>
      <c r="FV25" s="5"/>
      <c r="FW25" s="5"/>
      <c r="FX25" s="5">
        <v>2</v>
      </c>
      <c r="FY25" s="5"/>
      <c r="FZ25" s="5">
        <v>2.0071029955088582</v>
      </c>
      <c r="GA25" s="5">
        <v>1.5880845930872134</v>
      </c>
      <c r="GB25" s="5"/>
      <c r="GC25" s="5"/>
      <c r="GD25" s="5"/>
      <c r="GE25" s="5"/>
      <c r="GF25" s="5"/>
      <c r="GG25" s="5"/>
      <c r="GH25" s="5"/>
      <c r="GI25" s="5"/>
      <c r="GJ25" s="5">
        <v>2.1877331267044386</v>
      </c>
      <c r="GK25" s="5"/>
      <c r="GL25" s="5"/>
      <c r="GM25" s="5"/>
      <c r="GN25" s="5"/>
      <c r="GO25" s="5"/>
      <c r="GP25" s="5"/>
      <c r="GQ25" s="5"/>
      <c r="GR25" s="5"/>
      <c r="GS25" s="5"/>
      <c r="GT25" s="5">
        <v>1.6</v>
      </c>
      <c r="GU25" s="5"/>
      <c r="GV25" s="5"/>
      <c r="GW25" s="5"/>
      <c r="GX25" s="5"/>
      <c r="GY25" s="5"/>
      <c r="GZ25" s="5">
        <v>2</v>
      </c>
      <c r="HA25" s="5"/>
      <c r="HB25" s="5"/>
      <c r="HC25" s="5">
        <v>2.0093836973604562</v>
      </c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>
        <v>1.9134444718363008</v>
      </c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5"/>
      <c r="NI25" s="5"/>
      <c r="NJ25" s="5"/>
      <c r="NK25" s="5"/>
      <c r="NL25" s="5"/>
      <c r="NM25" s="5"/>
      <c r="NN25" s="5"/>
      <c r="NO25" s="5"/>
      <c r="NP25" s="5"/>
      <c r="NQ25" s="5"/>
      <c r="NR25" s="5"/>
      <c r="NS25" s="5"/>
      <c r="NT25" s="5"/>
      <c r="NU25" s="5"/>
      <c r="NV25" s="5"/>
      <c r="NW25" s="5"/>
      <c r="NX25" s="5"/>
      <c r="NY25" s="5"/>
      <c r="NZ25" s="5"/>
      <c r="OA25" s="5"/>
      <c r="OB25" s="5"/>
      <c r="OC25" s="5"/>
      <c r="OD25" s="5"/>
      <c r="OE25" s="5"/>
      <c r="OF25" s="5"/>
      <c r="OG25" s="5"/>
      <c r="OH25" s="5"/>
      <c r="OI25" s="5"/>
      <c r="OJ25" s="5"/>
      <c r="OK25" s="5"/>
      <c r="OL25" s="5"/>
      <c r="OM25" s="5"/>
      <c r="ON25" s="5"/>
      <c r="OO25" s="5"/>
      <c r="OP25" s="5"/>
      <c r="OQ25" s="5"/>
      <c r="OR25" s="5"/>
      <c r="OS25" s="5"/>
      <c r="OT25" s="5"/>
      <c r="OU25" s="5"/>
      <c r="OV25" s="5"/>
      <c r="OW25" s="5"/>
      <c r="OX25" s="5"/>
      <c r="OY25" s="5"/>
      <c r="OZ25" s="5"/>
      <c r="PA25" s="5"/>
      <c r="PB25" s="5"/>
      <c r="PC25" s="5"/>
      <c r="PD25" s="5"/>
      <c r="PE25" s="5"/>
      <c r="PF25" s="5"/>
      <c r="PG25" s="5"/>
      <c r="PH25" s="5"/>
      <c r="PI25" s="5"/>
      <c r="PJ25" s="5"/>
      <c r="PK25" s="5"/>
      <c r="PL25" s="5"/>
      <c r="PM25" s="5"/>
      <c r="PN25" s="5"/>
      <c r="PO25" s="5"/>
      <c r="PP25" s="5"/>
      <c r="PQ25" s="5"/>
      <c r="PR25" s="5"/>
      <c r="PS25" s="5"/>
      <c r="PT25" s="5"/>
      <c r="PU25" s="5"/>
      <c r="PV25" s="5"/>
      <c r="PW25" s="5"/>
      <c r="PX25" s="5"/>
      <c r="PY25" s="5"/>
      <c r="PZ25" s="5"/>
      <c r="QA25" s="5"/>
      <c r="QB25" s="5"/>
      <c r="QC25" s="5"/>
      <c r="QD25" s="5"/>
      <c r="QE25" s="5"/>
      <c r="QF25" s="5"/>
      <c r="QG25" s="5"/>
      <c r="QH25" s="5"/>
      <c r="QI25" s="5"/>
      <c r="QJ25" s="5"/>
      <c r="QK25" s="5"/>
      <c r="QL25" s="5"/>
      <c r="QM25" s="5"/>
      <c r="QN25" s="5"/>
      <c r="QO25" s="5"/>
      <c r="QP25" s="5"/>
      <c r="QQ25" s="5"/>
      <c r="QR25" s="5"/>
      <c r="QS25" s="5"/>
      <c r="QT25" s="5"/>
      <c r="QU25" s="5"/>
      <c r="QV25" s="5"/>
      <c r="QW25" s="5"/>
      <c r="QX25" s="5"/>
      <c r="QY25" s="5"/>
      <c r="QZ25" s="5"/>
      <c r="RA25" s="5"/>
      <c r="RB25" s="5"/>
      <c r="RC25" s="5"/>
      <c r="RD25" s="5"/>
      <c r="RE25" s="5"/>
      <c r="RF25" s="5"/>
      <c r="RG25" s="5"/>
      <c r="RH25" s="5"/>
      <c r="RI25" s="5"/>
      <c r="RJ25" s="5"/>
      <c r="RK25" s="5"/>
      <c r="RL25" s="5"/>
      <c r="RM25" s="5"/>
      <c r="RN25" s="5"/>
      <c r="RO25" s="5"/>
      <c r="RP25" s="5"/>
      <c r="RQ25" s="5"/>
      <c r="RR25" s="5"/>
      <c r="RS25" s="5"/>
      <c r="RT25" s="5"/>
      <c r="RU25" s="5"/>
      <c r="RV25" s="5"/>
      <c r="RW25" s="5"/>
      <c r="RX25" s="5"/>
      <c r="RY25" s="5"/>
      <c r="RZ25" s="5"/>
      <c r="SA25" s="5"/>
      <c r="SB25" s="5"/>
      <c r="SC25" s="5"/>
      <c r="SD25" s="5"/>
      <c r="SE25" s="5"/>
      <c r="SF25" s="5"/>
      <c r="SG25" s="5"/>
      <c r="SH25" s="5"/>
      <c r="SI25" s="5"/>
      <c r="SJ25" s="5"/>
      <c r="SK25" s="5"/>
      <c r="SL25" s="5"/>
      <c r="SM25" s="5"/>
      <c r="SN25" s="5"/>
      <c r="SO25" s="5"/>
      <c r="SP25" s="5"/>
      <c r="SQ25" s="5"/>
      <c r="SR25" s="5"/>
      <c r="SS25" s="5"/>
      <c r="ST25" s="5"/>
      <c r="SU25" s="5"/>
      <c r="SV25" s="5"/>
      <c r="SW25" s="5"/>
      <c r="SX25" s="5"/>
      <c r="SY25" s="5"/>
      <c r="SZ25" s="5"/>
      <c r="TA25" s="5"/>
      <c r="TB25" s="5"/>
      <c r="TC25" s="5"/>
      <c r="TD25" s="5"/>
      <c r="TE25" s="5"/>
      <c r="TF25" s="5"/>
      <c r="TG25" s="5"/>
      <c r="TH25" s="5"/>
      <c r="TI25" s="5"/>
      <c r="TJ25" s="5"/>
      <c r="TK25" s="5"/>
      <c r="TL25" s="5"/>
      <c r="TM25" s="5"/>
      <c r="TN25" s="5"/>
      <c r="TO25" s="5"/>
      <c r="TP25" s="5"/>
      <c r="TQ25" s="5"/>
      <c r="TR25" s="5"/>
      <c r="TS25" s="5"/>
      <c r="TT25" s="5"/>
      <c r="TU25" s="5"/>
      <c r="TV25" s="5"/>
      <c r="TW25" s="5"/>
      <c r="TX25" s="5"/>
      <c r="TY25" s="5"/>
      <c r="TZ25" s="5"/>
      <c r="UA25" s="5"/>
      <c r="UB25" s="5"/>
      <c r="UC25" s="5"/>
      <c r="UD25" s="5"/>
      <c r="UE25" s="5"/>
      <c r="UF25" s="5"/>
      <c r="UG25" s="5"/>
      <c r="UH25" s="5"/>
      <c r="UI25" s="5"/>
      <c r="UJ25" s="5"/>
      <c r="UK25" s="5"/>
      <c r="UL25" s="5"/>
      <c r="UM25" s="5"/>
      <c r="UN25" s="5"/>
      <c r="UO25" s="5"/>
      <c r="UP25" s="5"/>
      <c r="UQ25" s="5"/>
      <c r="UR25" s="5"/>
      <c r="US25" s="5"/>
      <c r="UT25" s="5"/>
    </row>
    <row r="26" spans="1:566" ht="13.5" customHeight="1" x14ac:dyDescent="0.3">
      <c r="A26" s="4" t="s">
        <v>48</v>
      </c>
      <c r="B26" s="5">
        <v>0.3</v>
      </c>
      <c r="C26" s="5" t="s">
        <v>38</v>
      </c>
      <c r="D26" s="5">
        <v>1.7</v>
      </c>
      <c r="E26" s="5">
        <v>1.1000000000000001</v>
      </c>
      <c r="F26" s="5" t="s">
        <v>38</v>
      </c>
      <c r="G26" s="5" t="s">
        <v>38</v>
      </c>
      <c r="H26" s="5" t="s">
        <v>38</v>
      </c>
      <c r="I26" s="5" t="s">
        <v>38</v>
      </c>
      <c r="J26" s="5">
        <v>0.6</v>
      </c>
      <c r="K26" s="5" t="s">
        <v>38</v>
      </c>
      <c r="L26" s="5" t="s">
        <v>38</v>
      </c>
      <c r="M26" s="5">
        <v>0.7</v>
      </c>
      <c r="N26" s="5" t="s">
        <v>38</v>
      </c>
      <c r="O26" s="5">
        <v>2.1</v>
      </c>
      <c r="P26" s="5" t="s">
        <v>38</v>
      </c>
      <c r="Q26" s="5" t="s">
        <v>38</v>
      </c>
      <c r="R26" s="5" t="s">
        <v>38</v>
      </c>
      <c r="S26" s="5">
        <v>1.5</v>
      </c>
      <c r="T26" s="5" t="s">
        <v>38</v>
      </c>
      <c r="U26" s="5" t="s">
        <v>38</v>
      </c>
      <c r="V26" s="5" t="s">
        <v>38</v>
      </c>
      <c r="W26" s="5">
        <v>1.1000000000000001</v>
      </c>
      <c r="X26" s="5" t="s">
        <v>38</v>
      </c>
      <c r="Y26" s="5" t="s">
        <v>38</v>
      </c>
      <c r="Z26" s="5" t="s">
        <v>38</v>
      </c>
      <c r="AA26" s="5" t="s">
        <v>38</v>
      </c>
      <c r="AB26" s="5" t="s">
        <v>38</v>
      </c>
      <c r="AC26" s="5" t="s">
        <v>38</v>
      </c>
      <c r="AD26" s="5">
        <v>2.2000000000000002</v>
      </c>
      <c r="AE26" s="5">
        <v>1.2</v>
      </c>
      <c r="AF26" s="5" t="s">
        <v>38</v>
      </c>
      <c r="AG26" s="5" t="s">
        <v>38</v>
      </c>
      <c r="AH26" s="5" t="s">
        <v>38</v>
      </c>
      <c r="AI26" s="5" t="s">
        <v>38</v>
      </c>
      <c r="AJ26" s="5">
        <v>1.1000000000000001</v>
      </c>
      <c r="AK26" s="5">
        <v>2</v>
      </c>
      <c r="AL26" s="5" t="s">
        <v>38</v>
      </c>
      <c r="AM26" s="5" t="s">
        <v>38</v>
      </c>
      <c r="AN26" s="5">
        <v>1.9</v>
      </c>
      <c r="AO26" s="5" t="s">
        <v>38</v>
      </c>
      <c r="AP26" s="5" t="s">
        <v>38</v>
      </c>
      <c r="AQ26" s="5" t="s">
        <v>38</v>
      </c>
      <c r="AR26" s="5" t="s">
        <v>38</v>
      </c>
      <c r="AS26" s="5">
        <v>2.8</v>
      </c>
      <c r="AT26" s="5">
        <v>0.9</v>
      </c>
      <c r="AU26" s="5" t="s">
        <v>38</v>
      </c>
      <c r="AV26" s="5" t="s">
        <v>38</v>
      </c>
      <c r="AW26" s="5" t="s">
        <v>38</v>
      </c>
      <c r="AX26" s="5">
        <v>2</v>
      </c>
      <c r="AY26" s="5" t="s">
        <v>38</v>
      </c>
      <c r="AZ26" s="5" t="s">
        <v>38</v>
      </c>
      <c r="BA26" s="5" t="s">
        <v>38</v>
      </c>
      <c r="BB26" s="5">
        <v>2.8</v>
      </c>
      <c r="BC26" s="5" t="s">
        <v>38</v>
      </c>
      <c r="BD26" s="5" t="s">
        <v>38</v>
      </c>
      <c r="BE26" s="5" t="s">
        <v>38</v>
      </c>
      <c r="BF26" s="5" t="s">
        <v>38</v>
      </c>
      <c r="BG26" s="5" t="s">
        <v>38</v>
      </c>
      <c r="BH26" s="5" t="s">
        <v>38</v>
      </c>
      <c r="BI26" s="5">
        <v>0.6</v>
      </c>
      <c r="BJ26" s="5">
        <v>0.8</v>
      </c>
      <c r="BK26" s="5" t="s">
        <v>38</v>
      </c>
      <c r="BL26" s="5">
        <v>2.5</v>
      </c>
      <c r="BM26" s="5">
        <v>1.7</v>
      </c>
      <c r="BN26" s="5">
        <v>2.5</v>
      </c>
      <c r="BO26" s="5" t="s">
        <v>38</v>
      </c>
      <c r="BP26" s="5" t="s">
        <v>38</v>
      </c>
      <c r="BQ26" s="5" t="s">
        <v>38</v>
      </c>
      <c r="BR26" s="5" t="s">
        <v>38</v>
      </c>
      <c r="BS26" s="5" t="s">
        <v>38</v>
      </c>
      <c r="BT26" s="5">
        <v>1.8</v>
      </c>
      <c r="BU26" s="5">
        <v>1.2</v>
      </c>
      <c r="BV26" s="5" t="s">
        <v>38</v>
      </c>
      <c r="BW26" s="5" t="s">
        <v>38</v>
      </c>
      <c r="BX26" s="5">
        <v>2.1</v>
      </c>
      <c r="BY26" s="5">
        <v>3.1</v>
      </c>
      <c r="BZ26" s="5"/>
      <c r="CA26" s="5">
        <v>3.4</v>
      </c>
      <c r="CB26" s="5" t="s">
        <v>38</v>
      </c>
      <c r="CC26" s="5">
        <v>2.5</v>
      </c>
      <c r="CD26" s="5" t="s">
        <v>38</v>
      </c>
      <c r="CE26" s="5"/>
      <c r="CF26" s="5" t="s">
        <v>38</v>
      </c>
      <c r="CG26" s="5">
        <v>2.2999999999999998</v>
      </c>
      <c r="CH26" s="5" t="s">
        <v>38</v>
      </c>
      <c r="CI26" s="5" t="s">
        <v>38</v>
      </c>
      <c r="CJ26" s="5" t="s">
        <v>38</v>
      </c>
      <c r="CK26" s="5" t="s">
        <v>38</v>
      </c>
      <c r="CL26" s="5" t="s">
        <v>38</v>
      </c>
      <c r="CM26" s="5">
        <v>1.6</v>
      </c>
      <c r="CN26" s="5"/>
      <c r="CO26" s="5">
        <v>3.1</v>
      </c>
      <c r="CP26" s="5">
        <v>2.7</v>
      </c>
      <c r="CQ26" s="5" t="s">
        <v>38</v>
      </c>
      <c r="CR26" s="5" t="s">
        <v>38</v>
      </c>
      <c r="CS26" s="5"/>
      <c r="CT26" s="5" t="s">
        <v>38</v>
      </c>
      <c r="CU26" s="5">
        <v>1.1000000000000001</v>
      </c>
      <c r="CV26" s="5">
        <v>2.1</v>
      </c>
      <c r="CW26" s="5" t="s">
        <v>38</v>
      </c>
      <c r="CX26" s="5" t="s">
        <v>38</v>
      </c>
      <c r="CY26" s="5" t="s">
        <v>38</v>
      </c>
      <c r="CZ26" s="5">
        <v>2.4</v>
      </c>
      <c r="DA26" s="5">
        <v>2.9</v>
      </c>
      <c r="DB26" s="5"/>
      <c r="DC26" s="5"/>
      <c r="DD26" s="5"/>
      <c r="DE26" s="5"/>
      <c r="DF26" s="5"/>
      <c r="DG26" s="5"/>
      <c r="DH26" s="5"/>
      <c r="DI26" s="5" t="s">
        <v>38</v>
      </c>
      <c r="DJ26" s="5">
        <v>1.8</v>
      </c>
      <c r="DK26" s="5"/>
      <c r="DL26" s="5"/>
      <c r="DM26" s="5"/>
      <c r="DN26" s="5"/>
      <c r="DO26" s="5" t="s">
        <v>38</v>
      </c>
      <c r="DP26" s="5">
        <v>1.1000000000000001</v>
      </c>
      <c r="DQ26" s="5"/>
      <c r="DR26" s="5"/>
      <c r="DS26" s="5"/>
      <c r="DT26" s="5" t="s">
        <v>38</v>
      </c>
      <c r="DU26" s="5">
        <v>1.4</v>
      </c>
      <c r="DV26" s="5">
        <v>2.4</v>
      </c>
      <c r="DW26" s="5"/>
      <c r="DX26" s="5"/>
      <c r="DY26" s="5" t="s">
        <v>38</v>
      </c>
      <c r="DZ26" s="5"/>
      <c r="EA26" s="5" t="s">
        <v>38</v>
      </c>
      <c r="EB26" s="5"/>
      <c r="EC26" s="5"/>
      <c r="ED26" s="5"/>
      <c r="EE26" s="5" t="s">
        <v>38</v>
      </c>
      <c r="EF26" s="5">
        <v>1.7</v>
      </c>
      <c r="EG26" s="5"/>
      <c r="EH26" s="5"/>
      <c r="EI26" s="5"/>
      <c r="EJ26" s="5"/>
      <c r="EK26" s="5" t="s">
        <v>38</v>
      </c>
      <c r="EL26" s="5"/>
      <c r="EM26" s="5">
        <v>2.2999999999999998</v>
      </c>
      <c r="EN26" s="5"/>
      <c r="EO26" s="5"/>
      <c r="EP26" s="5"/>
      <c r="EQ26" s="5"/>
      <c r="ER26" s="5"/>
      <c r="ES26" s="5"/>
      <c r="ET26" s="5">
        <v>1.5</v>
      </c>
      <c r="EU26" s="5"/>
      <c r="EV26" s="5">
        <v>1.6</v>
      </c>
      <c r="EW26" s="5"/>
      <c r="EX26" s="5">
        <v>1</v>
      </c>
      <c r="EY26" s="5">
        <v>1.7</v>
      </c>
      <c r="EZ26" s="5"/>
      <c r="FA26" s="5"/>
      <c r="FB26" s="5"/>
      <c r="FC26" s="5"/>
      <c r="FD26" s="5"/>
      <c r="FE26" s="5"/>
      <c r="FF26" s="5">
        <v>1.7</v>
      </c>
      <c r="FG26" s="5" t="s">
        <v>38</v>
      </c>
      <c r="FH26" s="5"/>
      <c r="FI26" s="5">
        <v>2.1</v>
      </c>
      <c r="FJ26" s="5"/>
      <c r="FK26" s="5"/>
      <c r="FL26" s="5"/>
      <c r="FM26" s="5"/>
      <c r="FN26" s="5"/>
      <c r="FO26" s="5">
        <v>1.4</v>
      </c>
      <c r="FP26" s="5"/>
      <c r="FQ26" s="5"/>
      <c r="FR26" s="5"/>
      <c r="FS26" s="5"/>
      <c r="FT26" s="5"/>
      <c r="FU26" s="5"/>
      <c r="FV26" s="5"/>
      <c r="FW26" s="5"/>
      <c r="FX26" s="5">
        <v>0.9</v>
      </c>
      <c r="FY26" s="5"/>
      <c r="FZ26" s="5">
        <v>1.5637108881210837</v>
      </c>
      <c r="GA26" s="5">
        <v>2.1402622879890476</v>
      </c>
      <c r="GB26" s="5"/>
      <c r="GC26" s="5"/>
      <c r="GD26" s="5"/>
      <c r="GE26" s="5"/>
      <c r="GF26" s="5"/>
      <c r="GG26" s="5"/>
      <c r="GH26" s="5"/>
      <c r="GI26" s="5"/>
      <c r="GJ26" s="5">
        <v>0.85628078186166245</v>
      </c>
      <c r="GK26" s="5"/>
      <c r="GL26" s="5"/>
      <c r="GM26" s="5"/>
      <c r="GN26" s="5"/>
      <c r="GO26" s="5"/>
      <c r="GP26" s="5"/>
      <c r="GQ26" s="5"/>
      <c r="GR26" s="5"/>
      <c r="GS26" s="5"/>
      <c r="GT26" s="5">
        <v>1.9</v>
      </c>
      <c r="GU26" s="5"/>
      <c r="GV26" s="5"/>
      <c r="GW26" s="5"/>
      <c r="GX26" s="5"/>
      <c r="GY26" s="5"/>
      <c r="GZ26" s="5">
        <v>1.3</v>
      </c>
      <c r="HA26" s="5"/>
      <c r="HB26" s="5"/>
      <c r="HC26" s="5">
        <v>1.1366559965206857</v>
      </c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>
        <v>0.56720380814834215</v>
      </c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5"/>
      <c r="NI26" s="5"/>
      <c r="NJ26" s="5"/>
      <c r="NK26" s="5"/>
      <c r="NL26" s="5"/>
      <c r="NM26" s="5"/>
      <c r="NN26" s="5"/>
      <c r="NO26" s="5"/>
      <c r="NP26" s="5"/>
      <c r="NQ26" s="5"/>
      <c r="NR26" s="5"/>
      <c r="NS26" s="5"/>
      <c r="NT26" s="5"/>
      <c r="NU26" s="5"/>
      <c r="NV26" s="5"/>
      <c r="NW26" s="5"/>
      <c r="NX26" s="5"/>
      <c r="NY26" s="5"/>
      <c r="NZ26" s="5"/>
      <c r="OA26" s="5"/>
      <c r="OB26" s="5"/>
      <c r="OC26" s="5"/>
      <c r="OD26" s="5"/>
      <c r="OE26" s="5"/>
      <c r="OF26" s="5"/>
      <c r="OG26" s="5"/>
      <c r="OH26" s="5"/>
      <c r="OI26" s="5"/>
      <c r="OJ26" s="5"/>
      <c r="OK26" s="5"/>
      <c r="OL26" s="5"/>
      <c r="OM26" s="5"/>
      <c r="ON26" s="5"/>
      <c r="OO26" s="5"/>
      <c r="OP26" s="5"/>
      <c r="OQ26" s="5"/>
      <c r="OR26" s="5"/>
      <c r="OS26" s="5"/>
      <c r="OT26" s="5"/>
      <c r="OU26" s="5"/>
      <c r="OV26" s="5"/>
      <c r="OW26" s="5"/>
      <c r="OX26" s="5"/>
      <c r="OY26" s="5"/>
      <c r="OZ26" s="5"/>
      <c r="PA26" s="5"/>
      <c r="PB26" s="5"/>
      <c r="PC26" s="5"/>
      <c r="PD26" s="5"/>
      <c r="PE26" s="5"/>
      <c r="PF26" s="5"/>
      <c r="PG26" s="5"/>
      <c r="PH26" s="5"/>
      <c r="PI26" s="5"/>
      <c r="PJ26" s="5"/>
      <c r="PK26" s="5"/>
      <c r="PL26" s="5"/>
      <c r="PM26" s="5"/>
      <c r="PN26" s="5"/>
      <c r="PO26" s="5"/>
      <c r="PP26" s="5"/>
      <c r="PQ26" s="5"/>
      <c r="PR26" s="5"/>
      <c r="PS26" s="5"/>
      <c r="PT26" s="5"/>
      <c r="PU26" s="5"/>
      <c r="PV26" s="5"/>
      <c r="PW26" s="5"/>
      <c r="PX26" s="5"/>
      <c r="PY26" s="5"/>
      <c r="PZ26" s="5"/>
      <c r="QA26" s="5"/>
      <c r="QB26" s="5"/>
      <c r="QC26" s="5"/>
      <c r="QD26" s="5"/>
      <c r="QE26" s="5"/>
      <c r="QF26" s="5"/>
      <c r="QG26" s="5"/>
      <c r="QH26" s="5"/>
      <c r="QI26" s="5"/>
      <c r="QJ26" s="5"/>
      <c r="QK26" s="5"/>
      <c r="QL26" s="5"/>
      <c r="QM26" s="5"/>
      <c r="QN26" s="5"/>
      <c r="QO26" s="5"/>
      <c r="QP26" s="5"/>
      <c r="QQ26" s="5"/>
      <c r="QR26" s="5"/>
      <c r="QS26" s="5"/>
      <c r="QT26" s="5"/>
      <c r="QU26" s="5"/>
      <c r="QV26" s="5"/>
      <c r="QW26" s="5"/>
      <c r="QX26" s="5"/>
      <c r="QY26" s="5"/>
      <c r="QZ26" s="5"/>
      <c r="RA26" s="5"/>
      <c r="RB26" s="5"/>
      <c r="RC26" s="5"/>
      <c r="RD26" s="5"/>
      <c r="RE26" s="5"/>
      <c r="RF26" s="5"/>
      <c r="RG26" s="5"/>
      <c r="RH26" s="5"/>
      <c r="RI26" s="5"/>
      <c r="RJ26" s="5"/>
      <c r="RK26" s="5"/>
      <c r="RL26" s="5"/>
      <c r="RM26" s="5"/>
      <c r="RN26" s="5"/>
      <c r="RO26" s="5"/>
      <c r="RP26" s="5"/>
      <c r="RQ26" s="5"/>
      <c r="RR26" s="5"/>
      <c r="RS26" s="5"/>
      <c r="RT26" s="5"/>
      <c r="RU26" s="5"/>
      <c r="RV26" s="5"/>
      <c r="RW26" s="5"/>
      <c r="RX26" s="5"/>
      <c r="RY26" s="5"/>
      <c r="RZ26" s="5"/>
      <c r="SA26" s="5"/>
      <c r="SB26" s="5"/>
      <c r="SC26" s="5"/>
      <c r="SD26" s="5"/>
      <c r="SE26" s="5"/>
      <c r="SF26" s="5"/>
      <c r="SG26" s="5"/>
      <c r="SH26" s="5"/>
      <c r="SI26" s="5"/>
      <c r="SJ26" s="5"/>
      <c r="SK26" s="5"/>
      <c r="SL26" s="5"/>
      <c r="SM26" s="5"/>
      <c r="SN26" s="5"/>
      <c r="SO26" s="5"/>
      <c r="SP26" s="5"/>
      <c r="SQ26" s="5"/>
      <c r="SR26" s="5"/>
      <c r="SS26" s="5"/>
      <c r="ST26" s="5"/>
      <c r="SU26" s="5"/>
      <c r="SV26" s="5"/>
      <c r="SW26" s="5"/>
      <c r="SX26" s="5"/>
      <c r="SY26" s="5"/>
      <c r="SZ26" s="5"/>
      <c r="TA26" s="5"/>
      <c r="TB26" s="5"/>
      <c r="TC26" s="5"/>
      <c r="TD26" s="5"/>
      <c r="TE26" s="5"/>
      <c r="TF26" s="5"/>
      <c r="TG26" s="5"/>
      <c r="TH26" s="5"/>
      <c r="TI26" s="5"/>
      <c r="TJ26" s="5"/>
      <c r="TK26" s="5"/>
      <c r="TL26" s="5"/>
      <c r="TM26" s="5"/>
      <c r="TN26" s="5"/>
      <c r="TO26" s="5"/>
      <c r="TP26" s="5"/>
      <c r="TQ26" s="5"/>
      <c r="TR26" s="5"/>
      <c r="TS26" s="5"/>
      <c r="TT26" s="5"/>
      <c r="TU26" s="5"/>
      <c r="TV26" s="5"/>
      <c r="TW26" s="5"/>
      <c r="TX26" s="5"/>
      <c r="TY26" s="5"/>
      <c r="TZ26" s="5"/>
      <c r="UA26" s="5"/>
      <c r="UB26" s="5"/>
      <c r="UC26" s="5"/>
      <c r="UD26" s="5"/>
      <c r="UE26" s="5"/>
      <c r="UF26" s="5"/>
      <c r="UG26" s="5"/>
      <c r="UH26" s="5"/>
      <c r="UI26" s="5"/>
      <c r="UJ26" s="5"/>
      <c r="UK26" s="5"/>
      <c r="UL26" s="5"/>
      <c r="UM26" s="5"/>
      <c r="UN26" s="5"/>
      <c r="UO26" s="5"/>
      <c r="UP26" s="5"/>
      <c r="UQ26" s="5"/>
      <c r="UR26" s="5"/>
      <c r="US26" s="5"/>
      <c r="UT26" s="5"/>
    </row>
    <row r="27" spans="1:566" ht="13.5" customHeight="1" x14ac:dyDescent="0.3">
      <c r="A27" s="4" t="s">
        <v>69</v>
      </c>
      <c r="B27" s="18">
        <v>3.85</v>
      </c>
      <c r="C27" s="18">
        <v>3.8</v>
      </c>
      <c r="D27" s="18">
        <v>3</v>
      </c>
      <c r="E27" s="18">
        <v>3.25</v>
      </c>
      <c r="F27" s="18">
        <v>3.9</v>
      </c>
      <c r="G27" s="18">
        <v>3</v>
      </c>
      <c r="H27" s="18">
        <v>3.25</v>
      </c>
      <c r="I27" s="18" t="s">
        <v>38</v>
      </c>
      <c r="J27" s="18">
        <v>2.75</v>
      </c>
      <c r="K27" s="18">
        <v>2.5</v>
      </c>
      <c r="L27" s="18">
        <v>3.25</v>
      </c>
      <c r="M27" s="18">
        <v>3</v>
      </c>
      <c r="N27" s="18">
        <v>3.84</v>
      </c>
      <c r="O27" s="18">
        <v>3.25</v>
      </c>
      <c r="P27" s="18">
        <v>3.25</v>
      </c>
      <c r="Q27" s="18" t="s">
        <v>38</v>
      </c>
      <c r="R27" s="18">
        <v>3</v>
      </c>
      <c r="S27" s="18">
        <v>3.5</v>
      </c>
      <c r="T27" s="18">
        <v>3.25</v>
      </c>
      <c r="U27" s="18" t="s">
        <v>38</v>
      </c>
      <c r="V27" s="18">
        <v>4.0999999999999996</v>
      </c>
      <c r="W27" s="18">
        <v>3.75</v>
      </c>
      <c r="X27" s="18">
        <v>3.5</v>
      </c>
      <c r="Y27" s="18" t="s">
        <v>38</v>
      </c>
      <c r="Z27" s="18">
        <v>3.5</v>
      </c>
      <c r="AA27" s="18">
        <v>3.5</v>
      </c>
      <c r="AB27" s="18" t="s">
        <v>38</v>
      </c>
      <c r="AC27" s="18" t="s">
        <v>38</v>
      </c>
      <c r="AD27" s="18">
        <v>2.75</v>
      </c>
      <c r="AE27" s="18">
        <v>3.5</v>
      </c>
      <c r="AF27" s="18">
        <v>4.0999999999999996</v>
      </c>
      <c r="AG27" s="18">
        <v>3.77</v>
      </c>
      <c r="AH27" s="18">
        <v>3.75</v>
      </c>
      <c r="AI27" s="18">
        <v>3.25</v>
      </c>
      <c r="AJ27" s="18">
        <v>3.25</v>
      </c>
      <c r="AK27" s="18">
        <v>3.5</v>
      </c>
      <c r="AL27" s="18">
        <v>3.75</v>
      </c>
      <c r="AM27" s="18">
        <v>3</v>
      </c>
      <c r="AN27" s="18">
        <v>3.5</v>
      </c>
      <c r="AO27" s="18">
        <v>3.77</v>
      </c>
      <c r="AP27" s="18">
        <v>3.5</v>
      </c>
      <c r="AQ27" s="18">
        <v>3.55</v>
      </c>
      <c r="AR27" s="18">
        <v>4.0999999999999996</v>
      </c>
      <c r="AS27" s="18">
        <v>2.25</v>
      </c>
      <c r="AT27" s="18">
        <v>2.75</v>
      </c>
      <c r="AU27" s="18">
        <v>3</v>
      </c>
      <c r="AV27" s="18">
        <v>2.5</v>
      </c>
      <c r="AW27" s="18" t="s">
        <v>38</v>
      </c>
      <c r="AX27" s="18">
        <v>3</v>
      </c>
      <c r="AY27" s="18" t="s">
        <v>38</v>
      </c>
      <c r="AZ27" s="18" t="s">
        <v>38</v>
      </c>
      <c r="BA27" s="18">
        <v>3.5</v>
      </c>
      <c r="BB27" s="18">
        <v>1.5</v>
      </c>
      <c r="BC27" s="18" t="s">
        <v>38</v>
      </c>
      <c r="BD27" s="18">
        <v>2</v>
      </c>
      <c r="BE27" s="18">
        <v>2.25</v>
      </c>
      <c r="BF27" s="18">
        <v>2</v>
      </c>
      <c r="BG27" s="18">
        <v>3</v>
      </c>
      <c r="BH27" s="18">
        <v>3.7</v>
      </c>
      <c r="BI27" s="18">
        <v>2.75</v>
      </c>
      <c r="BJ27" s="18">
        <v>3.43</v>
      </c>
      <c r="BK27" s="18">
        <v>3.25</v>
      </c>
      <c r="BL27" s="18">
        <v>1.75</v>
      </c>
      <c r="BM27" s="18">
        <v>2.5</v>
      </c>
      <c r="BN27" s="18">
        <v>2.5</v>
      </c>
      <c r="BO27" s="18" t="s">
        <v>38</v>
      </c>
      <c r="BP27" s="18">
        <v>3.3</v>
      </c>
      <c r="BQ27" s="18">
        <v>1.75</v>
      </c>
      <c r="BR27" s="18">
        <v>2.75</v>
      </c>
      <c r="BS27" s="18">
        <v>2</v>
      </c>
      <c r="BT27" s="18">
        <v>2.25</v>
      </c>
      <c r="BU27" s="18">
        <v>2.5</v>
      </c>
      <c r="BV27" s="18" t="s">
        <v>38</v>
      </c>
      <c r="BW27" s="18">
        <v>2.72</v>
      </c>
      <c r="BX27" s="18">
        <v>2.5</v>
      </c>
      <c r="BY27" s="18">
        <v>1.75</v>
      </c>
      <c r="BZ27" s="18"/>
      <c r="CA27" s="18">
        <v>1.25</v>
      </c>
      <c r="CB27" s="18" t="s">
        <v>38</v>
      </c>
      <c r="CC27" s="18">
        <v>2.5</v>
      </c>
      <c r="CD27" s="18">
        <v>2.8</v>
      </c>
      <c r="CE27" s="18"/>
      <c r="CF27" s="18" t="s">
        <v>38</v>
      </c>
      <c r="CG27" s="18">
        <v>2.25</v>
      </c>
      <c r="CH27" s="18" t="s">
        <v>38</v>
      </c>
      <c r="CI27" s="18">
        <v>2.72</v>
      </c>
      <c r="CJ27" s="18" t="s">
        <v>38</v>
      </c>
      <c r="CK27" s="18">
        <v>2</v>
      </c>
      <c r="CL27" s="18" t="s">
        <v>38</v>
      </c>
      <c r="CM27" s="18">
        <v>2.25</v>
      </c>
      <c r="CN27" s="18"/>
      <c r="CO27" s="18">
        <v>1.75</v>
      </c>
      <c r="CP27" s="18">
        <v>2</v>
      </c>
      <c r="CQ27" s="18">
        <v>2.25</v>
      </c>
      <c r="CR27" s="18">
        <v>2.5</v>
      </c>
      <c r="CS27" s="18"/>
      <c r="CT27" s="18">
        <v>2.5</v>
      </c>
      <c r="CU27" s="18">
        <v>1.75</v>
      </c>
      <c r="CV27" s="18">
        <v>2</v>
      </c>
      <c r="CW27" s="18">
        <v>2</v>
      </c>
      <c r="CX27" s="18">
        <v>2</v>
      </c>
      <c r="CY27" s="18">
        <v>1.5</v>
      </c>
      <c r="CZ27" s="18">
        <v>1.5</v>
      </c>
      <c r="DA27" s="18">
        <v>1.5</v>
      </c>
      <c r="DB27" s="18"/>
      <c r="DC27" s="18"/>
      <c r="DD27" s="18"/>
      <c r="DE27" s="18"/>
      <c r="DF27" s="18"/>
      <c r="DG27" s="18"/>
      <c r="DH27" s="18"/>
      <c r="DI27" s="18">
        <v>1.75</v>
      </c>
      <c r="DJ27" s="18">
        <v>1.25</v>
      </c>
      <c r="DK27" s="18"/>
      <c r="DL27" s="18"/>
      <c r="DM27" s="18"/>
      <c r="DN27" s="18"/>
      <c r="DO27" s="18">
        <v>1.6</v>
      </c>
      <c r="DP27" s="18">
        <v>0.75</v>
      </c>
      <c r="DQ27" s="18"/>
      <c r="DR27" s="18"/>
      <c r="DS27" s="18"/>
      <c r="DT27" s="18">
        <v>0.8</v>
      </c>
      <c r="DU27" s="18">
        <v>1</v>
      </c>
      <c r="DV27" s="18">
        <v>0.75</v>
      </c>
      <c r="DW27" s="18"/>
      <c r="DX27" s="18"/>
      <c r="DY27" s="18">
        <v>0.2</v>
      </c>
      <c r="DZ27" s="18"/>
      <c r="EA27" s="18">
        <v>0.5</v>
      </c>
      <c r="EB27" s="18"/>
      <c r="EC27" s="18"/>
      <c r="ED27" s="18"/>
      <c r="EE27" s="18">
        <v>0</v>
      </c>
      <c r="EF27" s="18">
        <v>0.25</v>
      </c>
      <c r="EG27" s="18"/>
      <c r="EH27" s="18"/>
      <c r="EI27" s="18"/>
      <c r="EJ27" s="18"/>
      <c r="EK27" s="18">
        <v>0.1</v>
      </c>
      <c r="EL27" s="18"/>
      <c r="EM27" s="18">
        <v>0</v>
      </c>
      <c r="EN27" s="18"/>
      <c r="EO27" s="18"/>
      <c r="EP27" s="18"/>
      <c r="EQ27" s="18"/>
      <c r="ER27" s="18"/>
      <c r="ES27" s="18"/>
      <c r="ET27" s="18">
        <v>0.5</v>
      </c>
      <c r="EU27" s="18"/>
      <c r="EV27" s="18">
        <v>0.25</v>
      </c>
      <c r="EW27" s="18"/>
      <c r="EX27" s="18">
        <v>0</v>
      </c>
      <c r="EY27" s="18">
        <v>0</v>
      </c>
      <c r="EZ27" s="18"/>
      <c r="FA27" s="18"/>
      <c r="FB27" s="18"/>
      <c r="FC27" s="18"/>
      <c r="FD27" s="18"/>
      <c r="FE27" s="18"/>
      <c r="FF27" s="18">
        <v>0.25</v>
      </c>
      <c r="FG27" s="18">
        <v>-0.5</v>
      </c>
      <c r="FH27" s="18"/>
      <c r="FI27" s="18">
        <v>0</v>
      </c>
      <c r="FJ27" s="18"/>
      <c r="FK27" s="18"/>
      <c r="FL27" s="18"/>
      <c r="FM27" s="18"/>
      <c r="FN27" s="18"/>
      <c r="FO27" s="18">
        <v>0.5</v>
      </c>
      <c r="FP27" s="18"/>
      <c r="FQ27" s="18"/>
      <c r="FR27" s="18"/>
      <c r="FS27" s="18"/>
      <c r="FT27" s="18"/>
      <c r="FU27" s="18"/>
      <c r="FV27" s="18"/>
      <c r="FW27" s="18"/>
      <c r="FX27" s="18">
        <v>-0.5</v>
      </c>
      <c r="FY27" s="18"/>
      <c r="FZ27" s="18">
        <v>0.25</v>
      </c>
      <c r="GA27" s="18">
        <v>0</v>
      </c>
      <c r="GB27" s="18"/>
      <c r="GC27" s="18"/>
      <c r="GD27" s="18"/>
      <c r="GE27" s="18"/>
      <c r="GF27" s="18"/>
      <c r="GG27" s="18"/>
      <c r="GH27" s="18"/>
      <c r="GI27" s="18"/>
      <c r="GJ27" s="18">
        <v>0.25</v>
      </c>
      <c r="GK27" s="18"/>
      <c r="GL27" s="18"/>
      <c r="GM27" s="18"/>
      <c r="GN27" s="18"/>
      <c r="GO27" s="18"/>
      <c r="GP27" s="18"/>
      <c r="GQ27" s="18"/>
      <c r="GR27" s="18"/>
      <c r="GS27" s="18"/>
      <c r="GT27" s="18">
        <v>0</v>
      </c>
      <c r="GU27" s="18"/>
      <c r="GV27" s="18"/>
      <c r="GW27" s="18"/>
      <c r="GX27" s="18"/>
      <c r="GY27" s="18"/>
      <c r="GZ27" s="18">
        <v>0.75</v>
      </c>
      <c r="HA27" s="18"/>
      <c r="HB27" s="18"/>
      <c r="HC27" s="18">
        <v>0.25</v>
      </c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>
        <v>0.5</v>
      </c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  <c r="IW27" s="18"/>
      <c r="IX27" s="18"/>
      <c r="IY27" s="18"/>
      <c r="IZ27" s="18"/>
      <c r="JA27" s="18"/>
      <c r="JB27" s="18"/>
      <c r="JC27" s="18"/>
      <c r="JD27" s="18"/>
      <c r="JE27" s="18"/>
      <c r="JF27" s="18"/>
      <c r="JG27" s="18"/>
      <c r="JH27" s="18"/>
      <c r="JI27" s="18"/>
      <c r="JJ27" s="18"/>
      <c r="JK27" s="18"/>
      <c r="JL27" s="18"/>
      <c r="JM27" s="18"/>
      <c r="JN27" s="18"/>
      <c r="JO27" s="18"/>
      <c r="JP27" s="18"/>
      <c r="JQ27" s="18"/>
      <c r="JR27" s="18"/>
      <c r="JS27" s="18"/>
      <c r="JT27" s="18"/>
      <c r="JU27" s="18"/>
      <c r="JV27" s="18"/>
      <c r="JW27" s="18"/>
      <c r="JX27" s="18"/>
      <c r="JY27" s="18"/>
      <c r="JZ27" s="18"/>
      <c r="KA27" s="18"/>
      <c r="KB27" s="18"/>
      <c r="KC27" s="18"/>
      <c r="KD27" s="18"/>
      <c r="KE27" s="18"/>
      <c r="KF27" s="18"/>
      <c r="KG27" s="18"/>
      <c r="KH27" s="18"/>
      <c r="KI27" s="18"/>
      <c r="KJ27" s="18"/>
      <c r="KK27" s="18"/>
      <c r="KL27" s="18"/>
      <c r="KM27" s="18"/>
      <c r="KN27" s="18"/>
      <c r="KO27" s="18"/>
      <c r="KP27" s="18"/>
      <c r="KQ27" s="18"/>
      <c r="KR27" s="18"/>
      <c r="KS27" s="18"/>
      <c r="KT27" s="18"/>
      <c r="KU27" s="18"/>
      <c r="KV27" s="18"/>
      <c r="KW27" s="18"/>
      <c r="KX27" s="18"/>
      <c r="KY27" s="18"/>
      <c r="KZ27" s="18"/>
      <c r="LA27" s="18"/>
      <c r="LB27" s="18"/>
      <c r="LC27" s="18"/>
      <c r="LD27" s="18"/>
      <c r="LE27" s="18"/>
      <c r="LF27" s="18"/>
      <c r="LG27" s="18"/>
      <c r="LH27" s="18"/>
      <c r="LI27" s="18"/>
      <c r="LJ27" s="18"/>
      <c r="LK27" s="18"/>
      <c r="LL27" s="18"/>
      <c r="LM27" s="18"/>
      <c r="LN27" s="18"/>
      <c r="LO27" s="18"/>
      <c r="LP27" s="18"/>
      <c r="LQ27" s="18"/>
      <c r="LR27" s="18"/>
      <c r="LS27" s="18"/>
      <c r="LT27" s="18"/>
      <c r="LU27" s="18"/>
      <c r="LV27" s="18"/>
      <c r="LW27" s="18"/>
      <c r="LX27" s="18"/>
      <c r="LY27" s="18"/>
      <c r="LZ27" s="18"/>
      <c r="MA27" s="18"/>
      <c r="MB27" s="18"/>
      <c r="MC27" s="18"/>
      <c r="MD27" s="18"/>
      <c r="ME27" s="18"/>
      <c r="MF27" s="18"/>
      <c r="MG27" s="18"/>
      <c r="MH27" s="18"/>
      <c r="MI27" s="18"/>
      <c r="MJ27" s="18"/>
      <c r="MK27" s="18"/>
      <c r="ML27" s="18"/>
      <c r="MM27" s="18"/>
      <c r="MN27" s="18"/>
      <c r="MO27" s="18"/>
      <c r="MP27" s="18"/>
      <c r="MQ27" s="18"/>
      <c r="MR27" s="18"/>
      <c r="MS27" s="18"/>
      <c r="MT27" s="18"/>
      <c r="MU27" s="18"/>
      <c r="MV27" s="18"/>
      <c r="MW27" s="18"/>
      <c r="MX27" s="18"/>
      <c r="MY27" s="18"/>
      <c r="MZ27" s="18"/>
      <c r="NA27" s="18"/>
      <c r="NB27" s="18"/>
      <c r="NC27" s="18"/>
      <c r="ND27" s="18"/>
      <c r="NE27" s="18"/>
      <c r="NF27" s="18"/>
      <c r="NG27" s="18"/>
      <c r="NH27" s="18"/>
      <c r="NI27" s="18"/>
      <c r="NJ27" s="18"/>
      <c r="NK27" s="18"/>
      <c r="NL27" s="18"/>
      <c r="NM27" s="18"/>
      <c r="NN27" s="18"/>
      <c r="NO27" s="18"/>
      <c r="NP27" s="18"/>
      <c r="NQ27" s="18"/>
      <c r="NR27" s="18"/>
      <c r="NS27" s="18"/>
      <c r="NT27" s="18"/>
      <c r="NU27" s="18"/>
      <c r="NV27" s="18"/>
      <c r="NW27" s="18"/>
      <c r="NX27" s="18"/>
      <c r="NY27" s="18"/>
      <c r="NZ27" s="18"/>
      <c r="OA27" s="18"/>
      <c r="OB27" s="18"/>
      <c r="OC27" s="18"/>
      <c r="OD27" s="18"/>
      <c r="OE27" s="18"/>
      <c r="OF27" s="18"/>
      <c r="OG27" s="18"/>
      <c r="OH27" s="18"/>
      <c r="OI27" s="18"/>
      <c r="OJ27" s="18"/>
      <c r="OK27" s="18"/>
      <c r="OL27" s="18"/>
      <c r="OM27" s="18"/>
      <c r="ON27" s="18"/>
      <c r="OO27" s="18"/>
      <c r="OP27" s="18"/>
      <c r="OQ27" s="18"/>
      <c r="OR27" s="18"/>
      <c r="OS27" s="18"/>
      <c r="OT27" s="18"/>
      <c r="OU27" s="18"/>
      <c r="OV27" s="18"/>
      <c r="OW27" s="18"/>
      <c r="OX27" s="18"/>
      <c r="OY27" s="18"/>
      <c r="OZ27" s="18"/>
      <c r="PA27" s="18"/>
      <c r="PB27" s="18"/>
      <c r="PC27" s="18"/>
      <c r="PD27" s="18"/>
      <c r="PE27" s="18"/>
      <c r="PF27" s="18"/>
      <c r="PG27" s="18"/>
      <c r="PH27" s="18"/>
      <c r="PI27" s="18"/>
      <c r="PJ27" s="18"/>
      <c r="PK27" s="18"/>
      <c r="PL27" s="18"/>
      <c r="PM27" s="18"/>
      <c r="PN27" s="18"/>
      <c r="PO27" s="18"/>
      <c r="PP27" s="18"/>
      <c r="PQ27" s="18"/>
      <c r="PR27" s="18"/>
      <c r="PS27" s="18"/>
      <c r="PT27" s="18"/>
      <c r="PU27" s="18"/>
      <c r="PV27" s="18"/>
      <c r="PW27" s="18"/>
      <c r="PX27" s="18"/>
      <c r="PY27" s="18"/>
      <c r="PZ27" s="18"/>
      <c r="QA27" s="18"/>
      <c r="QB27" s="18"/>
      <c r="QC27" s="18"/>
      <c r="QD27" s="18"/>
      <c r="QE27" s="18"/>
      <c r="QF27" s="18"/>
      <c r="QG27" s="18"/>
      <c r="QH27" s="18"/>
      <c r="QI27" s="18"/>
      <c r="QJ27" s="18"/>
      <c r="QK27" s="18"/>
      <c r="QL27" s="18"/>
      <c r="QM27" s="18"/>
      <c r="QN27" s="18"/>
      <c r="QO27" s="18"/>
      <c r="QP27" s="18"/>
      <c r="QQ27" s="18"/>
      <c r="QR27" s="18"/>
      <c r="QS27" s="18"/>
      <c r="QT27" s="18"/>
      <c r="QU27" s="18"/>
      <c r="QV27" s="18"/>
      <c r="QW27" s="18"/>
      <c r="QX27" s="18"/>
      <c r="QY27" s="18"/>
      <c r="QZ27" s="18"/>
      <c r="RA27" s="18"/>
      <c r="RB27" s="18"/>
      <c r="RC27" s="18"/>
      <c r="RD27" s="18"/>
      <c r="RE27" s="18"/>
      <c r="RF27" s="18"/>
      <c r="RG27" s="18"/>
      <c r="RH27" s="18"/>
      <c r="RI27" s="18"/>
      <c r="RJ27" s="18"/>
      <c r="RK27" s="18"/>
      <c r="RL27" s="18"/>
      <c r="RM27" s="18"/>
      <c r="RN27" s="18"/>
      <c r="RO27" s="18"/>
      <c r="RP27" s="18"/>
      <c r="RQ27" s="18"/>
      <c r="RR27" s="18"/>
      <c r="RS27" s="18"/>
      <c r="RT27" s="18"/>
      <c r="RU27" s="18"/>
      <c r="RV27" s="18"/>
      <c r="RW27" s="18"/>
      <c r="RX27" s="18"/>
      <c r="RY27" s="18"/>
      <c r="RZ27" s="18"/>
      <c r="SA27" s="18"/>
      <c r="SB27" s="18"/>
      <c r="SC27" s="18"/>
      <c r="SD27" s="18"/>
      <c r="SE27" s="18"/>
      <c r="SF27" s="18"/>
      <c r="SG27" s="18"/>
      <c r="SH27" s="18"/>
      <c r="SI27" s="18"/>
      <c r="SJ27" s="18"/>
      <c r="SK27" s="18"/>
      <c r="SL27" s="18"/>
      <c r="SM27" s="18"/>
      <c r="SN27" s="18"/>
      <c r="SO27" s="18"/>
      <c r="SP27" s="18"/>
      <c r="SQ27" s="18"/>
      <c r="SR27" s="18"/>
      <c r="SS27" s="18"/>
      <c r="ST27" s="18"/>
      <c r="SU27" s="18"/>
      <c r="SV27" s="18"/>
      <c r="SW27" s="18"/>
      <c r="SX27" s="18"/>
      <c r="SY27" s="18"/>
      <c r="SZ27" s="18"/>
      <c r="TA27" s="18"/>
      <c r="TB27" s="18"/>
      <c r="TC27" s="18"/>
      <c r="TD27" s="18"/>
      <c r="TE27" s="18"/>
      <c r="TF27" s="18"/>
      <c r="TG27" s="18"/>
      <c r="TH27" s="18"/>
      <c r="TI27" s="18"/>
      <c r="TJ27" s="18"/>
      <c r="TK27" s="18"/>
      <c r="TL27" s="18"/>
      <c r="TM27" s="18"/>
      <c r="TN27" s="18"/>
      <c r="TO27" s="18"/>
      <c r="TP27" s="18"/>
      <c r="TQ27" s="18"/>
      <c r="TR27" s="18"/>
      <c r="TS27" s="18"/>
      <c r="TT27" s="18"/>
      <c r="TU27" s="18"/>
      <c r="TV27" s="18"/>
      <c r="TW27" s="18"/>
      <c r="TX27" s="18"/>
      <c r="TY27" s="18"/>
      <c r="TZ27" s="18"/>
      <c r="UA27" s="18"/>
      <c r="UB27" s="18"/>
      <c r="UC27" s="18"/>
      <c r="UD27" s="18"/>
      <c r="UE27" s="18"/>
      <c r="UF27" s="18"/>
      <c r="UG27" s="18"/>
      <c r="UH27" s="18"/>
      <c r="UI27" s="18"/>
      <c r="UJ27" s="18"/>
      <c r="UK27" s="18"/>
      <c r="UL27" s="18"/>
      <c r="UM27" s="18"/>
      <c r="UN27" s="18"/>
      <c r="UO27" s="18"/>
      <c r="UP27" s="18"/>
      <c r="UQ27" s="18"/>
      <c r="UR27" s="18"/>
      <c r="US27" s="18"/>
      <c r="UT27" s="18"/>
    </row>
    <row r="28" spans="1:566" ht="13.5" customHeight="1" x14ac:dyDescent="0.3">
      <c r="A28" s="19" t="s">
        <v>49</v>
      </c>
      <c r="B28" s="20">
        <v>-1.2</v>
      </c>
      <c r="C28" s="20">
        <v>-1.1000000000000001</v>
      </c>
      <c r="D28" s="20">
        <v>-1.3</v>
      </c>
      <c r="E28" s="20">
        <v>-1.4</v>
      </c>
      <c r="F28" s="20" t="s">
        <v>38</v>
      </c>
      <c r="G28" s="20" t="s">
        <v>38</v>
      </c>
      <c r="H28" s="20">
        <v>-0.8</v>
      </c>
      <c r="I28" s="20" t="s">
        <v>38</v>
      </c>
      <c r="J28" s="20">
        <v>-1.6</v>
      </c>
      <c r="K28" s="20">
        <v>-1.7</v>
      </c>
      <c r="L28" s="20">
        <v>-1.4</v>
      </c>
      <c r="M28" s="20">
        <v>-2.2000000000000002</v>
      </c>
      <c r="N28" s="20">
        <v>-0.8</v>
      </c>
      <c r="O28" s="20">
        <v>-1.8</v>
      </c>
      <c r="P28" s="20" t="s">
        <v>38</v>
      </c>
      <c r="Q28" s="20" t="s">
        <v>38</v>
      </c>
      <c r="R28" s="20" t="s">
        <v>38</v>
      </c>
      <c r="S28" s="20" t="s">
        <v>38</v>
      </c>
      <c r="T28" s="20">
        <v>-0.8</v>
      </c>
      <c r="U28" s="20">
        <v>-0.8</v>
      </c>
      <c r="V28" s="20">
        <v>-0.7</v>
      </c>
      <c r="W28" s="20">
        <v>-1.3</v>
      </c>
      <c r="X28" s="20" t="s">
        <v>38</v>
      </c>
      <c r="Y28" s="20">
        <v>-0.7</v>
      </c>
      <c r="Z28" s="20">
        <v>-1</v>
      </c>
      <c r="AA28" s="20">
        <v>-1.2</v>
      </c>
      <c r="AB28" s="20" t="s">
        <v>38</v>
      </c>
      <c r="AC28" s="20" t="s">
        <v>38</v>
      </c>
      <c r="AD28" s="20">
        <v>-0.4</v>
      </c>
      <c r="AE28" s="20">
        <v>-0.5</v>
      </c>
      <c r="AF28" s="20">
        <v>-0.8</v>
      </c>
      <c r="AG28" s="20">
        <v>-0.7</v>
      </c>
      <c r="AH28" s="20">
        <v>-1.4</v>
      </c>
      <c r="AI28" s="20" t="s">
        <v>38</v>
      </c>
      <c r="AJ28" s="20">
        <v>-0.7</v>
      </c>
      <c r="AK28" s="20" t="s">
        <v>38</v>
      </c>
      <c r="AL28" s="20">
        <v>-1.5</v>
      </c>
      <c r="AM28" s="20">
        <v>-0.8</v>
      </c>
      <c r="AN28" s="20">
        <v>-2.2000000000000002</v>
      </c>
      <c r="AO28" s="20" t="s">
        <v>38</v>
      </c>
      <c r="AP28" s="20">
        <v>-1</v>
      </c>
      <c r="AQ28" s="20">
        <v>-0.3</v>
      </c>
      <c r="AR28" s="20">
        <v>-0.7</v>
      </c>
      <c r="AS28" s="20">
        <v>-0.8</v>
      </c>
      <c r="AT28" s="20">
        <v>-1.1000000000000001</v>
      </c>
      <c r="AU28" s="20">
        <v>-0.8</v>
      </c>
      <c r="AV28" s="20" t="s">
        <v>38</v>
      </c>
      <c r="AW28" s="20" t="s">
        <v>38</v>
      </c>
      <c r="AX28" s="20" t="s">
        <v>38</v>
      </c>
      <c r="AY28" s="20">
        <v>-0.6</v>
      </c>
      <c r="AZ28" s="20" t="s">
        <v>38</v>
      </c>
      <c r="BA28" s="20">
        <v>-1.5</v>
      </c>
      <c r="BB28" s="20">
        <v>-0.3</v>
      </c>
      <c r="BC28" s="20">
        <v>-0.5</v>
      </c>
      <c r="BD28" s="20" t="s">
        <v>38</v>
      </c>
      <c r="BE28" s="20" t="s">
        <v>38</v>
      </c>
      <c r="BF28" s="20">
        <v>-1.1000000000000001</v>
      </c>
      <c r="BG28" s="20">
        <v>-1</v>
      </c>
      <c r="BH28" s="20">
        <v>-0.7</v>
      </c>
      <c r="BI28" s="20">
        <v>-1.3</v>
      </c>
      <c r="BJ28" s="20">
        <v>-0.6</v>
      </c>
      <c r="BK28" s="20">
        <v>-0.9</v>
      </c>
      <c r="BL28" s="20">
        <v>-1</v>
      </c>
      <c r="BM28" s="20">
        <v>-0.8</v>
      </c>
      <c r="BN28" s="20" t="s">
        <v>38</v>
      </c>
      <c r="BO28" s="20" t="s">
        <v>38</v>
      </c>
      <c r="BP28" s="20">
        <v>-0.7</v>
      </c>
      <c r="BQ28" s="20" t="s">
        <v>38</v>
      </c>
      <c r="BR28" s="20">
        <v>-0.5</v>
      </c>
      <c r="BS28" s="20">
        <v>-0.3</v>
      </c>
      <c r="BT28" s="20">
        <v>-0.7</v>
      </c>
      <c r="BU28" s="20">
        <v>-0.7</v>
      </c>
      <c r="BV28" s="20">
        <v>-0.4</v>
      </c>
      <c r="BW28" s="20">
        <v>-0.1</v>
      </c>
      <c r="BX28" s="20">
        <v>-0.3</v>
      </c>
      <c r="BY28" s="20">
        <v>-0.3</v>
      </c>
      <c r="BZ28" s="20"/>
      <c r="CA28" s="20">
        <v>0.3</v>
      </c>
      <c r="CB28" s="20" t="s">
        <v>38</v>
      </c>
      <c r="CC28" s="20" t="s">
        <v>38</v>
      </c>
      <c r="CD28" s="20">
        <v>-0.5</v>
      </c>
      <c r="CE28" s="20"/>
      <c r="CF28" s="20">
        <v>0.4</v>
      </c>
      <c r="CG28" s="20">
        <v>-0.5</v>
      </c>
      <c r="CH28" s="20">
        <v>0</v>
      </c>
      <c r="CI28" s="20">
        <v>0.4</v>
      </c>
      <c r="CJ28" s="20" t="s">
        <v>38</v>
      </c>
      <c r="CK28" s="20" t="s">
        <v>38</v>
      </c>
      <c r="CL28" s="20" t="s">
        <v>38</v>
      </c>
      <c r="CM28" s="20">
        <v>-0.5</v>
      </c>
      <c r="CN28" s="20"/>
      <c r="CO28" s="20">
        <v>-0.4</v>
      </c>
      <c r="CP28" s="20">
        <v>0.7</v>
      </c>
      <c r="CQ28" s="20">
        <v>0</v>
      </c>
      <c r="CR28" s="20">
        <v>-0.3</v>
      </c>
      <c r="CS28" s="20"/>
      <c r="CT28" s="20">
        <v>0.4</v>
      </c>
      <c r="CU28" s="20">
        <v>0</v>
      </c>
      <c r="CV28" s="20">
        <v>-0.5</v>
      </c>
      <c r="CW28" s="20">
        <v>0.9</v>
      </c>
      <c r="CX28" s="20">
        <v>-0.3</v>
      </c>
      <c r="CY28" s="20">
        <v>1</v>
      </c>
      <c r="CZ28" s="20">
        <v>-0.1</v>
      </c>
      <c r="DA28" s="20">
        <v>0.9</v>
      </c>
      <c r="DB28" s="20"/>
      <c r="DC28" s="20"/>
      <c r="DD28" s="20"/>
      <c r="DE28" s="20"/>
      <c r="DF28" s="20"/>
      <c r="DG28" s="20"/>
      <c r="DH28" s="20"/>
      <c r="DI28" s="20">
        <v>0</v>
      </c>
      <c r="DJ28" s="20">
        <v>0.4</v>
      </c>
      <c r="DK28" s="20"/>
      <c r="DL28" s="20"/>
      <c r="DM28" s="20"/>
      <c r="DN28" s="20"/>
      <c r="DO28" s="20">
        <v>0.2</v>
      </c>
      <c r="DP28" s="20">
        <v>0.8</v>
      </c>
      <c r="DQ28" s="20"/>
      <c r="DR28" s="20"/>
      <c r="DS28" s="20"/>
      <c r="DT28" s="20">
        <v>0.8</v>
      </c>
      <c r="DU28" s="20">
        <v>0.2</v>
      </c>
      <c r="DV28" s="20">
        <v>0.5</v>
      </c>
      <c r="DW28" s="20"/>
      <c r="DX28" s="20"/>
      <c r="DY28" s="20">
        <v>0.7</v>
      </c>
      <c r="DZ28" s="20"/>
      <c r="EA28" s="20">
        <v>0</v>
      </c>
      <c r="EB28" s="20"/>
      <c r="EC28" s="20"/>
      <c r="ED28" s="20"/>
      <c r="EE28" s="20">
        <v>1.1000000000000001</v>
      </c>
      <c r="EF28" s="20">
        <v>0.4</v>
      </c>
      <c r="EG28" s="20"/>
      <c r="EH28" s="20"/>
      <c r="EI28" s="20"/>
      <c r="EJ28" s="20"/>
      <c r="EK28" s="20">
        <v>0.7</v>
      </c>
      <c r="EL28" s="20"/>
      <c r="EM28" s="20">
        <v>0.2</v>
      </c>
      <c r="EN28" s="20"/>
      <c r="EO28" s="20"/>
      <c r="EP28" s="20"/>
      <c r="EQ28" s="20"/>
      <c r="ER28" s="20"/>
      <c r="ES28" s="20"/>
      <c r="ET28" s="20">
        <v>1</v>
      </c>
      <c r="EU28" s="20"/>
      <c r="EV28" s="20">
        <v>0.4</v>
      </c>
      <c r="EW28" s="20"/>
      <c r="EX28" s="20">
        <v>1</v>
      </c>
      <c r="EY28" s="20">
        <v>1.4</v>
      </c>
      <c r="EZ28" s="20"/>
      <c r="FA28" s="20"/>
      <c r="FB28" s="20"/>
      <c r="FC28" s="20"/>
      <c r="FD28" s="20"/>
      <c r="FE28" s="20"/>
      <c r="FF28" s="20">
        <v>0.3</v>
      </c>
      <c r="FG28" s="20">
        <v>1.7</v>
      </c>
      <c r="FH28" s="20"/>
      <c r="FI28" s="20">
        <v>1.2</v>
      </c>
      <c r="FJ28" s="20"/>
      <c r="FK28" s="20"/>
      <c r="FL28" s="20"/>
      <c r="FM28" s="20"/>
      <c r="FN28" s="20"/>
      <c r="FO28" s="20">
        <v>0.1</v>
      </c>
      <c r="FP28" s="20"/>
      <c r="FQ28" s="20"/>
      <c r="FR28" s="20"/>
      <c r="FS28" s="20"/>
      <c r="FT28" s="20"/>
      <c r="FU28" s="20"/>
      <c r="FV28" s="20"/>
      <c r="FW28" s="20"/>
      <c r="FX28" s="20">
        <v>1</v>
      </c>
      <c r="FY28" s="20"/>
      <c r="FZ28" s="20">
        <v>0.33284839029055957</v>
      </c>
      <c r="GA28" s="20">
        <v>1.3014361374066521</v>
      </c>
      <c r="GB28" s="20"/>
      <c r="GC28" s="20"/>
      <c r="GD28" s="20"/>
      <c r="GE28" s="20"/>
      <c r="GF28" s="20"/>
      <c r="GG28" s="20"/>
      <c r="GH28" s="20"/>
      <c r="GI28" s="20"/>
      <c r="GJ28" s="20">
        <v>0.29290587065318624</v>
      </c>
      <c r="GK28" s="20"/>
      <c r="GL28" s="20"/>
      <c r="GM28" s="20"/>
      <c r="GN28" s="20"/>
      <c r="GO28" s="20"/>
      <c r="GP28" s="20"/>
      <c r="GQ28" s="20"/>
      <c r="GR28" s="20"/>
      <c r="GS28" s="20"/>
      <c r="GT28" s="20">
        <v>0.9</v>
      </c>
      <c r="GU28" s="20"/>
      <c r="GV28" s="20"/>
      <c r="GW28" s="20"/>
      <c r="GX28" s="20"/>
      <c r="GY28" s="20"/>
      <c r="GZ28" s="20">
        <v>-1</v>
      </c>
      <c r="HA28" s="20"/>
      <c r="HB28" s="20"/>
      <c r="HC28" s="20">
        <v>0.28549123732071124</v>
      </c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>
        <v>0.20701765922676585</v>
      </c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  <c r="IW28" s="20"/>
      <c r="IX28" s="20"/>
      <c r="IY28" s="20"/>
      <c r="IZ28" s="20"/>
      <c r="JA28" s="20"/>
      <c r="JB28" s="20"/>
      <c r="JC28" s="20"/>
      <c r="JD28" s="20"/>
      <c r="JE28" s="20"/>
      <c r="JF28" s="20"/>
      <c r="JG28" s="20"/>
      <c r="JH28" s="20"/>
      <c r="JI28" s="20"/>
      <c r="JJ28" s="20"/>
      <c r="JK28" s="20"/>
      <c r="JL28" s="20"/>
      <c r="JM28" s="20"/>
      <c r="JN28" s="20"/>
      <c r="JO28" s="20"/>
      <c r="JP28" s="20"/>
      <c r="JQ28" s="20"/>
      <c r="JR28" s="20"/>
      <c r="JS28" s="20"/>
      <c r="JT28" s="20"/>
      <c r="JU28" s="20"/>
      <c r="JV28" s="20"/>
      <c r="JW28" s="20"/>
      <c r="JX28" s="20"/>
      <c r="JY28" s="20"/>
      <c r="JZ28" s="20"/>
      <c r="KA28" s="20"/>
      <c r="KB28" s="20"/>
      <c r="KC28" s="20"/>
      <c r="KD28" s="20"/>
      <c r="KE28" s="20"/>
      <c r="KF28" s="20"/>
      <c r="KG28" s="20"/>
      <c r="KH28" s="20"/>
      <c r="KI28" s="20"/>
      <c r="KJ28" s="20"/>
      <c r="KK28" s="20"/>
      <c r="KL28" s="20"/>
      <c r="KM28" s="20"/>
      <c r="KN28" s="20"/>
      <c r="KO28" s="20"/>
      <c r="KP28" s="20"/>
      <c r="KQ28" s="20"/>
      <c r="KR28" s="20"/>
      <c r="KS28" s="20"/>
      <c r="KT28" s="20"/>
      <c r="KU28" s="20"/>
      <c r="KV28" s="20"/>
      <c r="KW28" s="20"/>
      <c r="KX28" s="20"/>
      <c r="KY28" s="20"/>
      <c r="KZ28" s="20"/>
      <c r="LA28" s="20"/>
      <c r="LB28" s="20"/>
      <c r="LC28" s="20"/>
      <c r="LD28" s="20"/>
      <c r="LE28" s="20"/>
      <c r="LF28" s="20"/>
      <c r="LG28" s="20"/>
      <c r="LH28" s="20"/>
      <c r="LI28" s="20"/>
      <c r="LJ28" s="20"/>
      <c r="LK28" s="20"/>
      <c r="LL28" s="20"/>
      <c r="LM28" s="20"/>
      <c r="LN28" s="20"/>
      <c r="LO28" s="20"/>
      <c r="LP28" s="20"/>
      <c r="LQ28" s="20"/>
      <c r="LR28" s="20"/>
      <c r="LS28" s="20"/>
      <c r="LT28" s="20"/>
      <c r="LU28" s="20"/>
      <c r="LV28" s="20"/>
      <c r="LW28" s="20"/>
      <c r="LX28" s="20"/>
      <c r="LY28" s="20"/>
      <c r="LZ28" s="20"/>
      <c r="MA28" s="20"/>
      <c r="MB28" s="20"/>
      <c r="MC28" s="20"/>
      <c r="MD28" s="20"/>
      <c r="ME28" s="20"/>
      <c r="MF28" s="20"/>
      <c r="MG28" s="20"/>
      <c r="MH28" s="20"/>
      <c r="MI28" s="20"/>
      <c r="MJ28" s="20"/>
      <c r="MK28" s="20"/>
      <c r="ML28" s="20"/>
      <c r="MM28" s="20"/>
      <c r="MN28" s="20"/>
      <c r="MO28" s="20"/>
      <c r="MP28" s="20"/>
      <c r="MQ28" s="20"/>
      <c r="MR28" s="20"/>
      <c r="MS28" s="20"/>
      <c r="MT28" s="20"/>
      <c r="MU28" s="20"/>
      <c r="MV28" s="20"/>
      <c r="MW28" s="20"/>
      <c r="MX28" s="20"/>
      <c r="MY28" s="20"/>
      <c r="MZ28" s="20"/>
      <c r="NA28" s="20"/>
      <c r="NB28" s="20"/>
      <c r="NC28" s="20"/>
      <c r="ND28" s="20"/>
      <c r="NE28" s="20"/>
      <c r="NF28" s="20"/>
      <c r="NG28" s="20"/>
      <c r="NH28" s="20"/>
      <c r="NI28" s="20"/>
      <c r="NJ28" s="20"/>
      <c r="NK28" s="20"/>
      <c r="NL28" s="20"/>
      <c r="NM28" s="20"/>
      <c r="NN28" s="20"/>
      <c r="NO28" s="20"/>
      <c r="NP28" s="20"/>
      <c r="NQ28" s="20"/>
      <c r="NR28" s="20"/>
      <c r="NS28" s="20"/>
      <c r="NT28" s="20"/>
      <c r="NU28" s="20"/>
      <c r="NV28" s="20"/>
      <c r="NW28" s="20"/>
      <c r="NX28" s="20"/>
      <c r="NY28" s="20"/>
      <c r="NZ28" s="20"/>
      <c r="OA28" s="20"/>
      <c r="OB28" s="20"/>
      <c r="OC28" s="20"/>
      <c r="OD28" s="20"/>
      <c r="OE28" s="20"/>
      <c r="OF28" s="20"/>
      <c r="OG28" s="20"/>
      <c r="OH28" s="20"/>
      <c r="OI28" s="20"/>
      <c r="OJ28" s="20"/>
      <c r="OK28" s="20"/>
      <c r="OL28" s="20"/>
      <c r="OM28" s="20"/>
      <c r="ON28" s="20"/>
      <c r="OO28" s="20"/>
      <c r="OP28" s="20"/>
      <c r="OQ28" s="20"/>
      <c r="OR28" s="20"/>
      <c r="OS28" s="20"/>
      <c r="OT28" s="20"/>
      <c r="OU28" s="20"/>
      <c r="OV28" s="20"/>
      <c r="OW28" s="20"/>
      <c r="OX28" s="20"/>
      <c r="OY28" s="20"/>
      <c r="OZ28" s="20"/>
      <c r="PA28" s="20"/>
      <c r="PB28" s="20"/>
      <c r="PC28" s="20"/>
      <c r="PD28" s="20"/>
      <c r="PE28" s="20"/>
      <c r="PF28" s="20"/>
      <c r="PG28" s="20"/>
      <c r="PH28" s="20"/>
      <c r="PI28" s="20"/>
      <c r="PJ28" s="20"/>
      <c r="PK28" s="20"/>
      <c r="PL28" s="20"/>
      <c r="PM28" s="20"/>
      <c r="PN28" s="20"/>
      <c r="PO28" s="20"/>
      <c r="PP28" s="20"/>
      <c r="PQ28" s="20"/>
      <c r="PR28" s="20"/>
      <c r="PS28" s="20"/>
      <c r="PT28" s="20"/>
      <c r="PU28" s="20"/>
      <c r="PV28" s="20"/>
      <c r="PW28" s="20"/>
      <c r="PX28" s="20"/>
      <c r="PY28" s="20"/>
      <c r="PZ28" s="20"/>
      <c r="QA28" s="20"/>
      <c r="QB28" s="20"/>
      <c r="QC28" s="20"/>
      <c r="QD28" s="20"/>
      <c r="QE28" s="20"/>
      <c r="QF28" s="20"/>
      <c r="QG28" s="20"/>
      <c r="QH28" s="20"/>
      <c r="QI28" s="20"/>
      <c r="QJ28" s="20"/>
      <c r="QK28" s="20"/>
      <c r="QL28" s="20"/>
      <c r="QM28" s="20"/>
      <c r="QN28" s="20"/>
      <c r="QO28" s="20"/>
      <c r="QP28" s="20"/>
      <c r="QQ28" s="20"/>
      <c r="QR28" s="20"/>
      <c r="QS28" s="20"/>
      <c r="QT28" s="20"/>
      <c r="QU28" s="20"/>
      <c r="QV28" s="20"/>
      <c r="QW28" s="20"/>
      <c r="QX28" s="20"/>
      <c r="QY28" s="20"/>
      <c r="QZ28" s="20"/>
      <c r="RA28" s="20"/>
      <c r="RB28" s="20"/>
      <c r="RC28" s="20"/>
      <c r="RD28" s="20"/>
      <c r="RE28" s="20"/>
      <c r="RF28" s="20"/>
      <c r="RG28" s="20"/>
      <c r="RH28" s="20"/>
      <c r="RI28" s="20"/>
      <c r="RJ28" s="20"/>
      <c r="RK28" s="20"/>
      <c r="RL28" s="20"/>
      <c r="RM28" s="20"/>
      <c r="RN28" s="20"/>
      <c r="RO28" s="20"/>
      <c r="RP28" s="20"/>
      <c r="RQ28" s="20"/>
      <c r="RR28" s="20"/>
      <c r="RS28" s="20"/>
      <c r="RT28" s="20"/>
      <c r="RU28" s="20"/>
      <c r="RV28" s="20"/>
      <c r="RW28" s="20"/>
      <c r="RX28" s="20"/>
      <c r="RY28" s="20"/>
      <c r="RZ28" s="20"/>
      <c r="SA28" s="20"/>
      <c r="SB28" s="20"/>
      <c r="SC28" s="20"/>
      <c r="SD28" s="20"/>
      <c r="SE28" s="20"/>
      <c r="SF28" s="20"/>
      <c r="SG28" s="20"/>
      <c r="SH28" s="20"/>
      <c r="SI28" s="20"/>
      <c r="SJ28" s="20"/>
      <c r="SK28" s="20"/>
      <c r="SL28" s="20"/>
      <c r="SM28" s="20"/>
      <c r="SN28" s="20"/>
      <c r="SO28" s="20"/>
      <c r="SP28" s="20"/>
      <c r="SQ28" s="20"/>
      <c r="SR28" s="20"/>
      <c r="SS28" s="20"/>
      <c r="ST28" s="20"/>
      <c r="SU28" s="20"/>
      <c r="SV28" s="20"/>
      <c r="SW28" s="20"/>
      <c r="SX28" s="20"/>
      <c r="SY28" s="20"/>
      <c r="SZ28" s="20"/>
      <c r="TA28" s="20"/>
      <c r="TB28" s="20"/>
      <c r="TC28" s="20"/>
      <c r="TD28" s="20"/>
      <c r="TE28" s="20"/>
      <c r="TF28" s="20"/>
      <c r="TG28" s="20"/>
      <c r="TH28" s="20"/>
      <c r="TI28" s="20"/>
      <c r="TJ28" s="20"/>
      <c r="TK28" s="20"/>
      <c r="TL28" s="20"/>
      <c r="TM28" s="20"/>
      <c r="TN28" s="20"/>
      <c r="TO28" s="20"/>
      <c r="TP28" s="20"/>
      <c r="TQ28" s="20"/>
      <c r="TR28" s="20"/>
      <c r="TS28" s="20"/>
      <c r="TT28" s="20"/>
      <c r="TU28" s="20"/>
      <c r="TV28" s="20"/>
      <c r="TW28" s="20"/>
      <c r="TX28" s="20"/>
      <c r="TY28" s="20"/>
      <c r="TZ28" s="20"/>
      <c r="UA28" s="20"/>
      <c r="UB28" s="20"/>
      <c r="UC28" s="20"/>
      <c r="UD28" s="20"/>
      <c r="UE28" s="20"/>
      <c r="UF28" s="20"/>
      <c r="UG28" s="20"/>
      <c r="UH28" s="20"/>
      <c r="UI28" s="20"/>
      <c r="UJ28" s="20"/>
      <c r="UK28" s="20"/>
      <c r="UL28" s="20"/>
      <c r="UM28" s="20"/>
      <c r="UN28" s="20"/>
      <c r="UO28" s="20"/>
      <c r="UP28" s="20"/>
      <c r="UQ28" s="20"/>
      <c r="UR28" s="20"/>
      <c r="US28" s="20"/>
      <c r="UT28" s="20"/>
    </row>
    <row r="29" spans="1:566" ht="13.5" customHeight="1" x14ac:dyDescent="0.3">
      <c r="A29" s="16" t="s">
        <v>50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4" t="s">
        <v>62</v>
      </c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4" t="s">
        <v>58</v>
      </c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  <c r="IW29" s="21"/>
      <c r="IX29" s="21"/>
      <c r="IY29" s="21"/>
      <c r="IZ29" s="21"/>
      <c r="JA29" s="21"/>
      <c r="JB29" s="21"/>
      <c r="JC29" s="21"/>
      <c r="JD29" s="21"/>
      <c r="JE29" s="21"/>
      <c r="JF29" s="21"/>
      <c r="JG29" s="21"/>
      <c r="JH29" s="21"/>
      <c r="JI29" s="21"/>
      <c r="JJ29" s="21"/>
      <c r="JK29" s="21"/>
      <c r="JL29" s="21"/>
      <c r="JM29" s="21"/>
      <c r="JN29" s="21"/>
      <c r="JO29" s="21"/>
      <c r="JP29" s="21"/>
      <c r="JQ29" s="21"/>
      <c r="JR29" s="21"/>
      <c r="JS29" s="21"/>
      <c r="JT29" s="21"/>
      <c r="JU29" s="21"/>
      <c r="JV29" s="21"/>
      <c r="JW29" s="21"/>
      <c r="JX29" s="21"/>
      <c r="JY29" s="21"/>
      <c r="JZ29" s="21"/>
      <c r="KA29" s="21"/>
      <c r="KB29" s="21"/>
      <c r="KC29" s="21"/>
      <c r="KD29" s="21"/>
      <c r="KE29" s="21"/>
      <c r="KF29" s="21"/>
      <c r="KG29" s="21"/>
      <c r="KH29" s="21"/>
      <c r="KI29" s="21"/>
      <c r="KJ29" s="21"/>
      <c r="KK29" s="21"/>
      <c r="KL29" s="21"/>
      <c r="KM29" s="21"/>
      <c r="KN29" s="21"/>
      <c r="KO29" s="21"/>
      <c r="KP29" s="21"/>
      <c r="KQ29" s="21"/>
      <c r="KR29" s="21"/>
      <c r="KS29" s="21"/>
      <c r="KT29" s="21"/>
      <c r="KU29" s="21"/>
      <c r="KV29" s="21"/>
      <c r="KW29" s="21"/>
      <c r="KX29" s="21"/>
      <c r="KY29" s="21"/>
      <c r="KZ29" s="21"/>
      <c r="LA29" s="21"/>
      <c r="LB29" s="21"/>
      <c r="LC29" s="21"/>
      <c r="LD29" s="21"/>
      <c r="LE29" s="21"/>
      <c r="LF29" s="21"/>
      <c r="LG29" s="21"/>
      <c r="LH29" s="21"/>
      <c r="LI29" s="21"/>
      <c r="LJ29" s="21"/>
      <c r="LK29" s="21"/>
      <c r="LL29" s="21"/>
      <c r="LM29" s="21"/>
      <c r="LN29" s="21"/>
      <c r="LO29" s="21"/>
      <c r="LP29" s="21"/>
      <c r="LQ29" s="21"/>
      <c r="LR29" s="21"/>
      <c r="LS29" s="21"/>
      <c r="LT29" s="21"/>
      <c r="LU29" s="21"/>
      <c r="LV29" s="21"/>
      <c r="LW29" s="21"/>
      <c r="LX29" s="21"/>
      <c r="LY29" s="21"/>
      <c r="LZ29" s="21"/>
      <c r="MA29" s="21"/>
      <c r="MB29" s="21"/>
      <c r="MC29" s="21"/>
      <c r="MD29" s="21"/>
      <c r="ME29" s="21"/>
      <c r="MF29" s="21"/>
      <c r="MG29" s="21"/>
      <c r="MH29" s="21"/>
      <c r="MI29" s="21"/>
      <c r="MJ29" s="21"/>
      <c r="MK29" s="21"/>
      <c r="ML29" s="21"/>
      <c r="MM29" s="21"/>
      <c r="MN29" s="21"/>
      <c r="MO29" s="21"/>
      <c r="MP29" s="21"/>
      <c r="MQ29" s="21"/>
      <c r="MR29" s="21"/>
      <c r="MS29" s="21"/>
      <c r="MT29" s="21"/>
      <c r="MU29" s="21"/>
      <c r="MV29" s="21"/>
      <c r="MW29" s="21"/>
      <c r="MX29" s="21"/>
      <c r="MY29" s="21"/>
      <c r="MZ29" s="21"/>
      <c r="NA29" s="21"/>
      <c r="NB29" s="21"/>
      <c r="NC29" s="21"/>
      <c r="ND29" s="21"/>
      <c r="NE29" s="21"/>
      <c r="NF29" s="21"/>
      <c r="NG29" s="21"/>
      <c r="NH29" s="21"/>
      <c r="NI29" s="21"/>
      <c r="NJ29" s="21"/>
      <c r="NK29" s="21"/>
      <c r="NL29" s="21"/>
      <c r="NM29" s="21"/>
      <c r="NN29" s="21"/>
      <c r="NO29" s="21"/>
      <c r="NP29" s="21"/>
      <c r="NQ29" s="21"/>
      <c r="NR29" s="21"/>
      <c r="NS29" s="21"/>
      <c r="NT29" s="21"/>
      <c r="NU29" s="21"/>
      <c r="NV29" s="21"/>
      <c r="NW29" s="21"/>
      <c r="NX29" s="21"/>
      <c r="NY29" s="21"/>
      <c r="NZ29" s="21"/>
      <c r="OA29" s="21"/>
      <c r="OB29" s="21"/>
      <c r="OC29" s="21"/>
      <c r="OD29" s="21"/>
      <c r="OE29" s="21"/>
      <c r="OF29" s="21"/>
      <c r="OG29" s="21"/>
      <c r="OH29" s="21"/>
      <c r="OI29" s="21"/>
      <c r="OJ29" s="21"/>
      <c r="OK29" s="21"/>
      <c r="OL29" s="21"/>
      <c r="OM29" s="21"/>
      <c r="ON29" s="21"/>
      <c r="OO29" s="21"/>
      <c r="OP29" s="21"/>
      <c r="OQ29" s="21"/>
      <c r="OR29" s="21"/>
      <c r="OS29" s="21"/>
      <c r="OT29" s="21"/>
      <c r="OU29" s="21"/>
      <c r="OV29" s="21"/>
      <c r="OW29" s="21"/>
      <c r="OX29" s="21"/>
      <c r="OY29" s="21"/>
      <c r="OZ29" s="21"/>
      <c r="PA29" s="21"/>
      <c r="PB29" s="21"/>
      <c r="PC29" s="21"/>
      <c r="PD29" s="21"/>
      <c r="PE29" s="21"/>
      <c r="PF29" s="21"/>
      <c r="PG29" s="21"/>
      <c r="PH29" s="21"/>
      <c r="PI29" s="21"/>
      <c r="PJ29" s="21"/>
      <c r="PK29" s="21"/>
      <c r="PL29" s="21"/>
      <c r="PM29" s="21"/>
      <c r="PN29" s="21"/>
      <c r="PO29" s="21"/>
      <c r="PP29" s="21"/>
      <c r="PQ29" s="21"/>
      <c r="PR29" s="21"/>
      <c r="PS29" s="21"/>
      <c r="PT29" s="21"/>
      <c r="PU29" s="21"/>
      <c r="PV29" s="21"/>
      <c r="PW29" s="21"/>
      <c r="PX29" s="21"/>
      <c r="PY29" s="21"/>
      <c r="PZ29" s="21"/>
      <c r="QA29" s="21"/>
      <c r="QB29" s="21"/>
      <c r="QC29" s="21"/>
      <c r="QD29" s="21"/>
      <c r="QE29" s="21"/>
      <c r="QF29" s="21"/>
      <c r="QG29" s="21"/>
      <c r="QH29" s="21"/>
      <c r="QI29" s="21"/>
      <c r="QJ29" s="21"/>
      <c r="QK29" s="21"/>
      <c r="QL29" s="21"/>
      <c r="QM29" s="21"/>
      <c r="QN29" s="21"/>
      <c r="QO29" s="21"/>
      <c r="QP29" s="21"/>
      <c r="QQ29" s="21"/>
      <c r="QR29" s="21"/>
      <c r="QS29" s="21"/>
      <c r="QT29" s="21"/>
      <c r="QU29" s="21"/>
      <c r="QV29" s="21"/>
      <c r="QW29" s="21"/>
      <c r="QX29" s="21"/>
      <c r="QY29" s="21"/>
      <c r="QZ29" s="21"/>
      <c r="RA29" s="21"/>
      <c r="RB29" s="21"/>
      <c r="RC29" s="21"/>
      <c r="RD29" s="21"/>
      <c r="RE29" s="21"/>
      <c r="RF29" s="21"/>
      <c r="RG29" s="21"/>
      <c r="RH29" s="21"/>
      <c r="RI29" s="21"/>
      <c r="RJ29" s="21"/>
      <c r="RK29" s="21"/>
      <c r="RL29" s="21"/>
      <c r="RM29" s="21"/>
      <c r="RN29" s="21"/>
      <c r="RO29" s="21"/>
      <c r="RP29" s="21"/>
      <c r="RQ29" s="21"/>
      <c r="RR29" s="21"/>
      <c r="RS29" s="21"/>
      <c r="RT29" s="21"/>
      <c r="RU29" s="21"/>
      <c r="RV29" s="21"/>
      <c r="RW29" s="21"/>
      <c r="RX29" s="21"/>
      <c r="RY29" s="21"/>
      <c r="RZ29" s="21"/>
      <c r="SA29" s="21"/>
      <c r="SB29" s="21"/>
      <c r="SC29" s="21"/>
      <c r="SD29" s="21"/>
      <c r="SE29" s="21"/>
      <c r="SF29" s="21"/>
      <c r="SG29" s="21"/>
      <c r="SH29" s="21"/>
      <c r="SI29" s="21"/>
      <c r="SJ29" s="21"/>
      <c r="SK29" s="21"/>
      <c r="SL29" s="21"/>
      <c r="SM29" s="21"/>
      <c r="SN29" s="21"/>
      <c r="SO29" s="21"/>
      <c r="SP29" s="21"/>
      <c r="SQ29" s="21"/>
      <c r="SR29" s="21"/>
      <c r="SS29" s="21"/>
      <c r="ST29" s="21"/>
      <c r="SU29" s="21"/>
      <c r="SV29" s="21"/>
      <c r="SW29" s="21"/>
      <c r="SX29" s="21"/>
      <c r="SY29" s="21"/>
      <c r="SZ29" s="21"/>
      <c r="TA29" s="21"/>
      <c r="TB29" s="21"/>
      <c r="TC29" s="21"/>
      <c r="TD29" s="21"/>
      <c r="TE29" s="21"/>
      <c r="TF29" s="21"/>
      <c r="TG29" s="21"/>
      <c r="TH29" s="21"/>
      <c r="TI29" s="21"/>
      <c r="TJ29" s="21"/>
      <c r="TK29" s="21"/>
      <c r="TL29" s="21"/>
      <c r="TM29" s="21"/>
      <c r="TN29" s="21"/>
      <c r="TO29" s="21"/>
      <c r="TP29" s="21"/>
      <c r="TQ29" s="21"/>
      <c r="TR29" s="21"/>
      <c r="TS29" s="21"/>
      <c r="TT29" s="21"/>
      <c r="TU29" s="21"/>
      <c r="TV29" s="21"/>
      <c r="TW29" s="21"/>
      <c r="TX29" s="21"/>
      <c r="TY29" s="21"/>
      <c r="TZ29" s="21"/>
      <c r="UA29" s="21"/>
      <c r="UB29" s="21"/>
      <c r="UC29" s="21"/>
      <c r="UD29" s="21"/>
      <c r="UE29" s="21"/>
      <c r="UF29" s="21"/>
      <c r="UG29" s="21"/>
      <c r="UH29" s="21"/>
      <c r="UI29" s="21"/>
      <c r="UJ29" s="21"/>
      <c r="UK29" s="21"/>
      <c r="UL29" s="21"/>
      <c r="UM29" s="21"/>
      <c r="UN29" s="21"/>
      <c r="UO29" s="21"/>
      <c r="UP29" s="21"/>
      <c r="UQ29" s="21"/>
      <c r="UR29" s="21"/>
      <c r="US29" s="21"/>
      <c r="UT29" s="21"/>
    </row>
    <row r="30" spans="1:566" ht="13.5" customHeight="1" x14ac:dyDescent="0.3">
      <c r="A30" s="16" t="s">
        <v>68</v>
      </c>
    </row>
    <row r="32" spans="1:566" x14ac:dyDescent="0.3">
      <c r="A32" s="16"/>
    </row>
  </sheetData>
  <hyperlinks>
    <hyperlink ref="A5" r:id="rId1" xr:uid="{C132B25A-4537-4A47-9EDF-FC0402A13781}"/>
  </hyperlinks>
  <pageMargins left="0.70866141732283472" right="0.70866141732283472" top="0.74803149606299213" bottom="0.74803149606299213" header="0.31496062992125984" footer="0.31496062992125984"/>
  <pageSetup paperSize="9" scale="1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6D97C-1E3D-4357-ADDE-793D2CD266C9}">
  <sheetPr codeName="Blad5">
    <pageSetUpPr fitToPage="1"/>
  </sheetPr>
  <dimension ref="A1:XF32"/>
  <sheetViews>
    <sheetView zoomScale="145" zoomScaleNormal="145" workbookViewId="0">
      <selection activeCell="B10" sqref="B10:B28"/>
    </sheetView>
  </sheetViews>
  <sheetFormatPr defaultRowHeight="14.4" x14ac:dyDescent="0.3"/>
  <cols>
    <col min="1" max="1" width="48.5546875" customWidth="1"/>
    <col min="2" max="566" width="8.6640625" style="2" customWidth="1"/>
    <col min="632" max="632" width="48.5546875" customWidth="1"/>
    <col min="633" max="705" width="8.6640625" customWidth="1"/>
    <col min="888" max="888" width="48.5546875" customWidth="1"/>
    <col min="889" max="961" width="8.6640625" customWidth="1"/>
    <col min="1144" max="1144" width="48.5546875" customWidth="1"/>
    <col min="1145" max="1217" width="8.6640625" customWidth="1"/>
    <col min="1400" max="1400" width="48.5546875" customWidth="1"/>
    <col min="1401" max="1473" width="8.6640625" customWidth="1"/>
    <col min="1656" max="1656" width="48.5546875" customWidth="1"/>
    <col min="1657" max="1729" width="8.6640625" customWidth="1"/>
    <col min="1912" max="1912" width="48.5546875" customWidth="1"/>
    <col min="1913" max="1985" width="8.6640625" customWidth="1"/>
    <col min="2168" max="2168" width="48.5546875" customWidth="1"/>
    <col min="2169" max="2241" width="8.6640625" customWidth="1"/>
    <col min="2424" max="2424" width="48.5546875" customWidth="1"/>
    <col min="2425" max="2497" width="8.6640625" customWidth="1"/>
    <col min="2680" max="2680" width="48.5546875" customWidth="1"/>
    <col min="2681" max="2753" width="8.6640625" customWidth="1"/>
    <col min="2936" max="2936" width="48.5546875" customWidth="1"/>
    <col min="2937" max="3009" width="8.6640625" customWidth="1"/>
    <col min="3192" max="3192" width="48.5546875" customWidth="1"/>
    <col min="3193" max="3265" width="8.6640625" customWidth="1"/>
    <col min="3448" max="3448" width="48.5546875" customWidth="1"/>
    <col min="3449" max="3521" width="8.6640625" customWidth="1"/>
    <col min="3704" max="3704" width="48.5546875" customWidth="1"/>
    <col min="3705" max="3777" width="8.6640625" customWidth="1"/>
    <col min="3960" max="3960" width="48.5546875" customWidth="1"/>
    <col min="3961" max="4033" width="8.6640625" customWidth="1"/>
    <col min="4216" max="4216" width="48.5546875" customWidth="1"/>
    <col min="4217" max="4289" width="8.6640625" customWidth="1"/>
    <col min="4472" max="4472" width="48.5546875" customWidth="1"/>
    <col min="4473" max="4545" width="8.6640625" customWidth="1"/>
    <col min="4728" max="4728" width="48.5546875" customWidth="1"/>
    <col min="4729" max="4801" width="8.6640625" customWidth="1"/>
    <col min="4984" max="4984" width="48.5546875" customWidth="1"/>
    <col min="4985" max="5057" width="8.6640625" customWidth="1"/>
    <col min="5240" max="5240" width="48.5546875" customWidth="1"/>
    <col min="5241" max="5313" width="8.6640625" customWidth="1"/>
    <col min="5496" max="5496" width="48.5546875" customWidth="1"/>
    <col min="5497" max="5569" width="8.6640625" customWidth="1"/>
    <col min="5752" max="5752" width="48.5546875" customWidth="1"/>
    <col min="5753" max="5825" width="8.6640625" customWidth="1"/>
    <col min="6008" max="6008" width="48.5546875" customWidth="1"/>
    <col min="6009" max="6081" width="8.6640625" customWidth="1"/>
    <col min="6264" max="6264" width="48.5546875" customWidth="1"/>
    <col min="6265" max="6337" width="8.6640625" customWidth="1"/>
    <col min="6520" max="6520" width="48.5546875" customWidth="1"/>
    <col min="6521" max="6593" width="8.6640625" customWidth="1"/>
    <col min="6776" max="6776" width="48.5546875" customWidth="1"/>
    <col min="6777" max="6849" width="8.6640625" customWidth="1"/>
    <col min="7032" max="7032" width="48.5546875" customWidth="1"/>
    <col min="7033" max="7105" width="8.6640625" customWidth="1"/>
    <col min="7288" max="7288" width="48.5546875" customWidth="1"/>
    <col min="7289" max="7361" width="8.6640625" customWidth="1"/>
    <col min="7544" max="7544" width="48.5546875" customWidth="1"/>
    <col min="7545" max="7617" width="8.6640625" customWidth="1"/>
    <col min="7800" max="7800" width="48.5546875" customWidth="1"/>
    <col min="7801" max="7873" width="8.6640625" customWidth="1"/>
    <col min="8056" max="8056" width="48.5546875" customWidth="1"/>
    <col min="8057" max="8129" width="8.6640625" customWidth="1"/>
    <col min="8312" max="8312" width="48.5546875" customWidth="1"/>
    <col min="8313" max="8385" width="8.6640625" customWidth="1"/>
    <col min="8568" max="8568" width="48.5546875" customWidth="1"/>
    <col min="8569" max="8641" width="8.6640625" customWidth="1"/>
    <col min="8824" max="8824" width="48.5546875" customWidth="1"/>
    <col min="8825" max="8897" width="8.6640625" customWidth="1"/>
    <col min="9080" max="9080" width="48.5546875" customWidth="1"/>
    <col min="9081" max="9153" width="8.6640625" customWidth="1"/>
    <col min="9336" max="9336" width="48.5546875" customWidth="1"/>
    <col min="9337" max="9409" width="8.6640625" customWidth="1"/>
    <col min="9592" max="9592" width="48.5546875" customWidth="1"/>
    <col min="9593" max="9665" width="8.6640625" customWidth="1"/>
    <col min="9848" max="9848" width="48.5546875" customWidth="1"/>
    <col min="9849" max="9921" width="8.6640625" customWidth="1"/>
    <col min="10104" max="10104" width="48.5546875" customWidth="1"/>
    <col min="10105" max="10177" width="8.6640625" customWidth="1"/>
    <col min="10360" max="10360" width="48.5546875" customWidth="1"/>
    <col min="10361" max="10433" width="8.6640625" customWidth="1"/>
    <col min="10616" max="10616" width="48.5546875" customWidth="1"/>
    <col min="10617" max="10689" width="8.6640625" customWidth="1"/>
    <col min="10872" max="10872" width="48.5546875" customWidth="1"/>
    <col min="10873" max="10945" width="8.6640625" customWidth="1"/>
    <col min="11128" max="11128" width="48.5546875" customWidth="1"/>
    <col min="11129" max="11201" width="8.6640625" customWidth="1"/>
    <col min="11384" max="11384" width="48.5546875" customWidth="1"/>
    <col min="11385" max="11457" width="8.6640625" customWidth="1"/>
    <col min="11640" max="11640" width="48.5546875" customWidth="1"/>
    <col min="11641" max="11713" width="8.6640625" customWidth="1"/>
    <col min="11896" max="11896" width="48.5546875" customWidth="1"/>
    <col min="11897" max="11969" width="8.6640625" customWidth="1"/>
    <col min="12152" max="12152" width="48.5546875" customWidth="1"/>
    <col min="12153" max="12225" width="8.6640625" customWidth="1"/>
    <col min="12408" max="12408" width="48.5546875" customWidth="1"/>
    <col min="12409" max="12481" width="8.6640625" customWidth="1"/>
    <col min="12664" max="12664" width="48.5546875" customWidth="1"/>
    <col min="12665" max="12737" width="8.6640625" customWidth="1"/>
    <col min="12920" max="12920" width="48.5546875" customWidth="1"/>
    <col min="12921" max="12993" width="8.6640625" customWidth="1"/>
    <col min="13176" max="13176" width="48.5546875" customWidth="1"/>
    <col min="13177" max="13249" width="8.6640625" customWidth="1"/>
    <col min="13432" max="13432" width="48.5546875" customWidth="1"/>
    <col min="13433" max="13505" width="8.6640625" customWidth="1"/>
    <col min="13688" max="13688" width="48.5546875" customWidth="1"/>
    <col min="13689" max="13761" width="8.6640625" customWidth="1"/>
    <col min="13944" max="13944" width="48.5546875" customWidth="1"/>
    <col min="13945" max="14017" width="8.6640625" customWidth="1"/>
    <col min="14200" max="14200" width="48.5546875" customWidth="1"/>
    <col min="14201" max="14273" width="8.6640625" customWidth="1"/>
    <col min="14456" max="14456" width="48.5546875" customWidth="1"/>
    <col min="14457" max="14529" width="8.6640625" customWidth="1"/>
    <col min="14712" max="14712" width="48.5546875" customWidth="1"/>
    <col min="14713" max="14785" width="8.6640625" customWidth="1"/>
    <col min="14968" max="14968" width="48.5546875" customWidth="1"/>
    <col min="14969" max="15041" width="8.6640625" customWidth="1"/>
    <col min="15224" max="15224" width="48.5546875" customWidth="1"/>
    <col min="15225" max="15297" width="8.6640625" customWidth="1"/>
    <col min="15480" max="15480" width="48.5546875" customWidth="1"/>
    <col min="15481" max="15553" width="8.6640625" customWidth="1"/>
    <col min="15736" max="15736" width="48.5546875" customWidth="1"/>
    <col min="15737" max="15809" width="8.6640625" customWidth="1"/>
    <col min="15992" max="15992" width="48.5546875" customWidth="1"/>
    <col min="15993" max="16065" width="8.6640625" customWidth="1"/>
    <col min="16248" max="16248" width="48.5546875" customWidth="1"/>
    <col min="16249" max="16321" width="8.6640625" customWidth="1"/>
  </cols>
  <sheetData>
    <row r="1" spans="1:630" ht="13.5" customHeight="1" x14ac:dyDescent="0.3">
      <c r="A1" s="1"/>
    </row>
    <row r="2" spans="1:630" ht="13.5" customHeight="1" x14ac:dyDescent="0.3"/>
    <row r="3" spans="1:630" s="3" customFormat="1" ht="13.5" customHeight="1" x14ac:dyDescent="0.25">
      <c r="A3" s="3" t="str">
        <f ca="1">CONCATENATE("Prognosjämförelse för år ",RIGHT(MID(CELL("filename",A1),FIND("]",CELL("filename",A1))+1,255),4))</f>
        <v>Prognosjämförelse för år 2025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</row>
    <row r="4" spans="1:630" s="4" customFormat="1" ht="13.5" customHeight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</row>
    <row r="5" spans="1:630" s="4" customFormat="1" ht="13.5" customHeight="1" x14ac:dyDescent="0.25">
      <c r="A5" s="6" t="s">
        <v>0</v>
      </c>
      <c r="B5" s="31" t="str">
        <f>'p2023'!B5</f>
        <v>Reg</v>
      </c>
      <c r="C5" s="31" t="str">
        <f>'p2023'!C5</f>
        <v>RB</v>
      </c>
      <c r="D5" s="31" t="str">
        <f>'p2023'!D5</f>
        <v>KI</v>
      </c>
      <c r="E5" s="31" t="str">
        <f>'p2023'!E5</f>
        <v>ESV</v>
      </c>
      <c r="F5" s="31" t="str">
        <f>'p2023'!F5</f>
        <v>Reg</v>
      </c>
      <c r="G5" s="31" t="str">
        <f>'p2023'!G5</f>
        <v>HUI</v>
      </c>
      <c r="H5" s="31" t="str">
        <f>'p2023'!H5</f>
        <v>DB</v>
      </c>
      <c r="I5" s="31" t="str">
        <f>'p2023'!I5</f>
        <v>RGK</v>
      </c>
      <c r="J5" s="31" t="str">
        <f>'p2023'!J5</f>
        <v>SB</v>
      </c>
      <c r="K5" s="31" t="str">
        <f>'p2023'!K5</f>
        <v>NO</v>
      </c>
      <c r="L5" s="31" t="str">
        <f>'p2023'!L5</f>
        <v>SHB</v>
      </c>
      <c r="M5" s="31" t="str">
        <f>'p2023'!M5</f>
        <v>SEB</v>
      </c>
      <c r="N5" s="31" t="str">
        <f>'p2023'!N5</f>
        <v>Reg</v>
      </c>
      <c r="O5" s="31" t="str">
        <f>'p2023'!O5</f>
        <v>KI</v>
      </c>
      <c r="P5" s="31" t="s">
        <v>17</v>
      </c>
      <c r="Q5" s="31" t="str">
        <f>'p2023'!Q5</f>
        <v>AF</v>
      </c>
      <c r="R5" s="31" t="str">
        <f>'p2023'!R5</f>
        <v>LO</v>
      </c>
      <c r="S5" s="31" t="str">
        <f>'p2023'!S5</f>
        <v>HUI</v>
      </c>
      <c r="T5" s="31" t="str">
        <f>'p2023'!T5</f>
        <v>DB</v>
      </c>
      <c r="U5" s="31" t="s">
        <v>16</v>
      </c>
      <c r="V5" s="31" t="str">
        <f>'p2023'!V5</f>
        <v>RB</v>
      </c>
      <c r="W5" s="31" t="str">
        <f>'p2023'!W5</f>
        <v>ESV</v>
      </c>
      <c r="X5" s="31" t="s">
        <v>20</v>
      </c>
      <c r="Y5" s="31" t="str">
        <f>'p2023'!Y5</f>
        <v>EU</v>
      </c>
      <c r="Z5" s="31" t="str">
        <f>'p2023'!Z5</f>
        <v>SB</v>
      </c>
      <c r="AA5" s="31" t="str">
        <f>'p2023'!AA5</f>
        <v>SEB</v>
      </c>
      <c r="AB5" s="31" t="str">
        <f>'p2023'!AB5</f>
        <v>NO</v>
      </c>
      <c r="AC5" s="31" t="str">
        <f>'p2023'!AC5</f>
        <v>RGK</v>
      </c>
      <c r="AD5" s="31" t="str">
        <f>'p2023'!AD5</f>
        <v>SKR</v>
      </c>
      <c r="AE5" s="31" t="str">
        <f>'p2023'!AE5</f>
        <v>KI</v>
      </c>
      <c r="AF5" s="31" t="str">
        <f>'p2023'!AF5</f>
        <v>RB</v>
      </c>
      <c r="AG5" s="31" t="str">
        <f>'p2023'!AG5</f>
        <v>Reg</v>
      </c>
      <c r="AH5" s="31" t="str">
        <f>'p2023'!AH5</f>
        <v>SHB</v>
      </c>
      <c r="AI5" s="31" t="str">
        <f>'p2023'!AI5</f>
        <v>SN</v>
      </c>
      <c r="AJ5" s="31" t="str">
        <f>'p2023'!AJ5</f>
        <v>ESV</v>
      </c>
      <c r="AK5" s="31" t="str">
        <f>'p2023'!AK5</f>
        <v>HUI</v>
      </c>
      <c r="AL5" s="31" t="str">
        <f>'p2023'!AL5</f>
        <v>NO</v>
      </c>
      <c r="AM5" s="31" t="str">
        <f>'p2023'!AM5</f>
        <v>DB</v>
      </c>
      <c r="AN5" s="31" t="str">
        <f>'p2023'!AN5</f>
        <v>SEB</v>
      </c>
      <c r="AO5" s="31" t="str">
        <f>'p2023'!AO5</f>
        <v>Reg</v>
      </c>
      <c r="AP5" s="31" t="str">
        <f>'p2023'!AP5</f>
        <v>SB</v>
      </c>
      <c r="AQ5" s="31" t="str">
        <f>'p2023'!AQ5</f>
        <v>Reg</v>
      </c>
      <c r="AR5" s="31" t="str">
        <f>'p2023'!AR5</f>
        <v>RB</v>
      </c>
      <c r="AS5" s="31" t="str">
        <f>'p2023'!AS5</f>
        <v>KI</v>
      </c>
      <c r="AT5" s="31" t="str">
        <f>'p2023'!AT5</f>
        <v>ESV</v>
      </c>
      <c r="AU5" s="31" t="str">
        <f>'p2023'!AU5</f>
        <v>DB</v>
      </c>
      <c r="AV5" s="31" t="str">
        <f>'p2023'!AV5</f>
        <v>LO</v>
      </c>
      <c r="AW5" s="31" t="str">
        <f>'p2023'!AW5</f>
        <v>AF</v>
      </c>
      <c r="AX5" s="31" t="str">
        <f>'p2023'!AX5</f>
        <v>HUI</v>
      </c>
      <c r="AY5" s="31" t="str">
        <f>'p2023'!AY5</f>
        <v>OECD</v>
      </c>
      <c r="AZ5" s="31" t="str">
        <f>'p2023'!AZ5</f>
        <v>RGK</v>
      </c>
      <c r="BA5" s="31" t="str">
        <f>'p2023'!BA5</f>
        <v>SHB</v>
      </c>
      <c r="BB5" s="31" t="str">
        <f>'p2023'!BB5</f>
        <v>SKR</v>
      </c>
      <c r="BC5" s="31" t="str">
        <f>'p2023'!BC5</f>
        <v>EU</v>
      </c>
      <c r="BD5" s="31" t="str">
        <f>'p2023'!BD5</f>
        <v>SN</v>
      </c>
      <c r="BE5" s="31" t="str">
        <f>'p2023'!BE5</f>
        <v>UN</v>
      </c>
      <c r="BF5" s="31" t="str">
        <f>'p2023'!BF5</f>
        <v>NO</v>
      </c>
      <c r="BG5" s="31" t="str">
        <f>'p2023'!BG5</f>
        <v>SEB</v>
      </c>
      <c r="BH5" s="31" t="str">
        <f>'p2023'!BH5</f>
        <v>RB</v>
      </c>
      <c r="BI5" s="31" t="str">
        <f>'p2023'!BI5</f>
        <v>SB</v>
      </c>
      <c r="BJ5" s="31" t="str">
        <f>'p2023'!BJ5</f>
        <v>Reg</v>
      </c>
      <c r="BK5" s="31" t="str">
        <f>'p2023'!BK5</f>
        <v>DB</v>
      </c>
      <c r="BL5" s="31" t="str">
        <f>'p2023'!BL5</f>
        <v>KI</v>
      </c>
      <c r="BM5" s="31" t="str">
        <f>'p2023'!BM5</f>
        <v>ESV</v>
      </c>
      <c r="BN5" s="31" t="str">
        <f>'p2023'!BN5</f>
        <v>HUI</v>
      </c>
      <c r="BO5" s="31" t="str">
        <f>'p2023'!BO5</f>
        <v>RGK</v>
      </c>
      <c r="BP5" s="31" t="str">
        <f>'p2023'!BP5</f>
        <v>RB</v>
      </c>
      <c r="BQ5" s="31" t="str">
        <f>'p2023'!BQ5</f>
        <v>SN</v>
      </c>
      <c r="BR5" s="31" t="str">
        <f>'p2023'!BR5</f>
        <v>SHB</v>
      </c>
      <c r="BS5" s="31" t="str">
        <f>'p2023'!BS5</f>
        <v>NO</v>
      </c>
      <c r="BT5" s="31" t="str">
        <f>'p2023'!BT5</f>
        <v>SEB</v>
      </c>
      <c r="BU5" s="31" t="str">
        <f>'p2023'!BU5</f>
        <v>SB</v>
      </c>
      <c r="BV5" s="31" t="str">
        <f>'p2023'!BV5</f>
        <v>DB</v>
      </c>
      <c r="BW5" s="31" t="str">
        <f>'p2023'!BW5</f>
        <v>Reg</v>
      </c>
      <c r="BX5" s="31" t="str">
        <f>'p2023'!BX5</f>
        <v>ESV</v>
      </c>
      <c r="BY5" s="31" t="str">
        <f>'p2023'!BY5</f>
        <v>KI</v>
      </c>
      <c r="BZ5" s="31" t="str">
        <f>'p2023'!BZ5</f>
        <v>LO</v>
      </c>
      <c r="CA5" s="31" t="str">
        <f>'p2023'!CA5</f>
        <v>SKR</v>
      </c>
      <c r="CB5" s="31" t="str">
        <f>'p2023'!CB5</f>
        <v>AF</v>
      </c>
      <c r="CC5" s="31" t="str">
        <f>'p2023'!CC5</f>
        <v>HUI</v>
      </c>
      <c r="CD5" s="31" t="str">
        <f>'p2023'!CD5</f>
        <v>RB</v>
      </c>
      <c r="CE5" s="31" t="str">
        <f>'p2023'!CE5</f>
        <v>UN</v>
      </c>
      <c r="CF5" s="31" t="s">
        <v>16</v>
      </c>
      <c r="CG5" s="31" t="str">
        <f>'p2023'!CG5</f>
        <v>SEB</v>
      </c>
      <c r="CH5" s="31" t="str">
        <f>'p2023'!CH5</f>
        <v>EU</v>
      </c>
      <c r="CI5" s="31" t="str">
        <f>'p2023'!CI5</f>
        <v>Reg</v>
      </c>
      <c r="CJ5" s="31" t="s">
        <v>19</v>
      </c>
      <c r="CK5" s="31" t="str">
        <f>'p2023'!CK5</f>
        <v>SN</v>
      </c>
      <c r="CL5" s="31" t="str">
        <f>'p2023'!CL5</f>
        <v>RGK</v>
      </c>
      <c r="CM5" s="31" t="str">
        <f>'p2023'!CM5</f>
        <v>SB</v>
      </c>
      <c r="CN5" s="31" t="str">
        <f>'p2023'!CN5</f>
        <v>DB</v>
      </c>
      <c r="CO5" s="31" t="str">
        <f>'p2023'!CO5</f>
        <v>KI</v>
      </c>
      <c r="CP5" s="31" t="str">
        <f>'p2023'!CP5</f>
        <v>ESV</v>
      </c>
      <c r="CQ5" s="31" t="str">
        <f>'p2023'!CQ5</f>
        <v>SHB</v>
      </c>
      <c r="CR5" s="31" t="str">
        <f>'p2023'!CR5</f>
        <v>RB</v>
      </c>
      <c r="CS5" s="31" t="str">
        <f>'p2023'!CS5</f>
        <v>HUI</v>
      </c>
      <c r="CT5" s="31" t="str">
        <f>'p2023'!CT5</f>
        <v>NO</v>
      </c>
      <c r="CU5" s="31" t="str">
        <f>'p2023'!CU5</f>
        <v>SEB</v>
      </c>
      <c r="CV5" s="31" t="str">
        <f>'p2023'!CV5</f>
        <v>SB</v>
      </c>
      <c r="CW5" s="31" t="str">
        <f>'p2023'!CW5</f>
        <v>Reg</v>
      </c>
      <c r="CX5" s="31" t="str">
        <f>'p2023'!CX5</f>
        <v>RB</v>
      </c>
      <c r="CY5" s="31" t="str">
        <f>'p2023'!CY5</f>
        <v>Reg</v>
      </c>
      <c r="CZ5" s="31" t="str">
        <f>'p2023'!CZ5</f>
        <v>KI</v>
      </c>
      <c r="DA5" s="31" t="str">
        <f>'p2023'!DA5</f>
        <v>ESV</v>
      </c>
      <c r="DB5" s="31" t="str">
        <f>'p2023'!DB5</f>
        <v>DB</v>
      </c>
      <c r="DC5" s="31" t="str">
        <f>'p2023'!DC5</f>
        <v>LO</v>
      </c>
      <c r="DD5" s="31" t="str">
        <f>'p2023'!DD5</f>
        <v>AF</v>
      </c>
      <c r="DE5" s="31" t="str">
        <f>'p2023'!DE5</f>
        <v>HUI</v>
      </c>
      <c r="DF5" s="31" t="str">
        <f>'p2023'!DF5</f>
        <v>OECD</v>
      </c>
      <c r="DG5" s="31" t="str">
        <f>'p2023'!DG5</f>
        <v>RGK</v>
      </c>
      <c r="DH5" s="31" t="str">
        <f>'p2023'!DH5</f>
        <v>UN</v>
      </c>
      <c r="DI5" s="31" t="str">
        <f>'p2023'!DI5</f>
        <v>SHB</v>
      </c>
      <c r="DJ5" s="31" t="str">
        <f>'p2023'!DJ5</f>
        <v>SKR</v>
      </c>
      <c r="DK5" s="31" t="str">
        <f>'p2023'!DK5</f>
        <v>EU</v>
      </c>
      <c r="DL5" s="31" t="str">
        <f>'p2023'!DL5</f>
        <v>NO</v>
      </c>
      <c r="DM5" s="31" t="str">
        <f>'p2023'!DM5</f>
        <v>SEB</v>
      </c>
      <c r="DN5" s="31" t="str">
        <f>'p2023'!DN5</f>
        <v>SN</v>
      </c>
      <c r="DO5" s="31" t="str">
        <f>'p2023'!DO5</f>
        <v>RB</v>
      </c>
      <c r="DP5" s="31" t="str">
        <f>'p2023'!DP5</f>
        <v>Reg</v>
      </c>
      <c r="DQ5" s="31" t="str">
        <f>'p2023'!DQ5</f>
        <v>LO</v>
      </c>
      <c r="DR5" s="31" t="str">
        <f>'p2023'!DR5</f>
        <v>SB</v>
      </c>
      <c r="DS5" s="31" t="str">
        <f>'p2023'!DS5</f>
        <v>DB</v>
      </c>
      <c r="DT5" s="31" t="str">
        <f>'p2023'!DT5</f>
        <v>Reg</v>
      </c>
      <c r="DU5" s="31" t="str">
        <f>'p2023'!DU5</f>
        <v>KI</v>
      </c>
      <c r="DV5" s="31" t="str">
        <f>'p2023'!DV5</f>
        <v>ESV</v>
      </c>
      <c r="DW5" s="31" t="str">
        <f>'p2023'!DW5</f>
        <v>HUI</v>
      </c>
      <c r="DX5" s="31" t="str">
        <f>'p2023'!DX5</f>
        <v>RGK</v>
      </c>
      <c r="DY5" s="31" t="str">
        <f>'p2023'!DY5</f>
        <v>RB</v>
      </c>
      <c r="DZ5" s="31" t="str">
        <f>'p2023'!DZ5</f>
        <v>NO</v>
      </c>
      <c r="EA5" s="31" t="str">
        <f>'p2023'!EA5</f>
        <v>SHB</v>
      </c>
      <c r="EB5" s="31" t="str">
        <f>'p2023'!EB5</f>
        <v>SEB</v>
      </c>
      <c r="EC5" s="31" t="str">
        <f>'p2023'!EC5</f>
        <v>SB</v>
      </c>
      <c r="ED5" s="31" t="str">
        <f>'p2023'!ED5</f>
        <v>DB</v>
      </c>
      <c r="EE5" s="31" t="s">
        <v>53</v>
      </c>
      <c r="EF5" s="31" t="str">
        <f>'p2023'!EF5</f>
        <v>KI</v>
      </c>
      <c r="EG5" s="31" t="s">
        <v>11</v>
      </c>
      <c r="EH5" s="31" t="str">
        <f>'p2023'!EH5</f>
        <v>LO</v>
      </c>
      <c r="EI5" s="31" t="str">
        <f>'p2023'!EI5</f>
        <v>HUI</v>
      </c>
      <c r="EJ5" s="31" t="str">
        <f>'p2023'!EJ5</f>
        <v>OECD</v>
      </c>
      <c r="EK5" s="31" t="str">
        <f>'p2023'!EK5</f>
        <v>RB</v>
      </c>
      <c r="EL5" s="31" t="str">
        <f>'p2023'!EL5</f>
        <v>UN</v>
      </c>
      <c r="EM5" s="31" t="str">
        <f>'p2023'!EM5</f>
        <v>ESV</v>
      </c>
      <c r="EN5" s="31" t="str">
        <f>'p2023'!EN5</f>
        <v>SEB</v>
      </c>
      <c r="EO5" s="31" t="str">
        <f>'p2023'!EO5</f>
        <v>SB</v>
      </c>
      <c r="EP5" s="31" t="s">
        <v>5</v>
      </c>
      <c r="EQ5" s="31" t="str">
        <f>'p2023'!EQ5</f>
        <v>SHB</v>
      </c>
      <c r="ER5" s="31" t="str">
        <f>'p2023'!ER5</f>
        <v>RGK</v>
      </c>
      <c r="ES5" s="31" t="s">
        <v>17</v>
      </c>
      <c r="ET5" s="31" t="s">
        <v>59</v>
      </c>
      <c r="EU5" s="31" t="str">
        <f>'p2023'!EU5</f>
        <v>DB</v>
      </c>
      <c r="EV5" s="31" t="str">
        <f>'p2023'!EV5</f>
        <v>KI</v>
      </c>
      <c r="EW5" s="31" t="str">
        <f>'p2023'!EW5</f>
        <v>RB</v>
      </c>
      <c r="EX5" s="31" t="str">
        <f>'p2023'!EX5</f>
        <v>Reg</v>
      </c>
      <c r="EY5" s="31" t="str">
        <f>'p2023'!EY5</f>
        <v>ESV</v>
      </c>
      <c r="EZ5" s="31" t="str">
        <f>'p2023'!EZ5</f>
        <v>HUI</v>
      </c>
      <c r="FA5" s="31" t="str">
        <f>'p2023'!FA5</f>
        <v>NO</v>
      </c>
      <c r="FB5" s="31" t="str">
        <f>'p2023'!FB5</f>
        <v>SEB</v>
      </c>
      <c r="FC5" s="31" t="str">
        <f>'p2023'!FC5</f>
        <v>SHB</v>
      </c>
      <c r="FD5" s="31" t="str">
        <f>'p2023'!FD5</f>
        <v>SB</v>
      </c>
      <c r="FE5" s="31" t="str">
        <f>'p2023'!FE5</f>
        <v>RB</v>
      </c>
      <c r="FF5" s="31" t="str">
        <f>'p2023'!FF5</f>
        <v>KI</v>
      </c>
      <c r="FG5" s="31" t="str">
        <f>'p2023'!FG5</f>
        <v>Reg</v>
      </c>
      <c r="FH5" s="31" t="str">
        <f>'p2023'!FH5</f>
        <v>DB</v>
      </c>
      <c r="FI5" s="31" t="str">
        <f>'p2023'!FI5</f>
        <v>ESV</v>
      </c>
      <c r="FJ5" s="31" t="s">
        <v>15</v>
      </c>
      <c r="FK5" s="31" t="s">
        <v>11</v>
      </c>
      <c r="FL5" s="31" t="str">
        <f>'p2023'!FL5</f>
        <v>HUI</v>
      </c>
      <c r="FM5" s="31" t="str">
        <f>'p2023'!FM5</f>
        <v>OECD</v>
      </c>
      <c r="FN5" s="31" t="str">
        <f>'p2023'!FN5</f>
        <v>RGK</v>
      </c>
      <c r="FO5" s="31" t="s">
        <v>59</v>
      </c>
      <c r="FP5" s="31" t="str">
        <f>'p2023'!FP5</f>
        <v>EU</v>
      </c>
      <c r="FQ5" s="31" t="str">
        <f>'p2023'!FQ5</f>
        <v>NO</v>
      </c>
      <c r="FR5" s="31" t="str">
        <f>'p2023'!FR5</f>
        <v>UN</v>
      </c>
      <c r="FS5" s="31" t="str">
        <f>'p2023'!FS5</f>
        <v>SEB</v>
      </c>
      <c r="FT5" s="31" t="s">
        <v>17</v>
      </c>
      <c r="FU5" s="31" t="str">
        <f>'p2023'!FU5</f>
        <v>SHB</v>
      </c>
      <c r="FV5" s="31" t="str">
        <f>'p2023'!FV5</f>
        <v>RB</v>
      </c>
      <c r="FW5" s="31" t="str">
        <f>'p2023'!FW5</f>
        <v>SB</v>
      </c>
      <c r="FX5" s="31" t="str">
        <f>'p2023'!FX5</f>
        <v>Reg</v>
      </c>
      <c r="FY5" s="31" t="str">
        <f>'p2023'!FY5</f>
        <v>DB</v>
      </c>
      <c r="FZ5" s="31" t="str">
        <f>'p2023'!FZ5</f>
        <v>KI</v>
      </c>
      <c r="GA5" s="31" t="str">
        <f>'p2023'!GA5</f>
        <v>ESV</v>
      </c>
      <c r="GB5" s="31" t="str">
        <f>'p2023'!GB5</f>
        <v>HUI</v>
      </c>
      <c r="GC5" s="31" t="str">
        <f>'p2023'!GC5</f>
        <v>RGK</v>
      </c>
      <c r="GD5" s="31" t="str">
        <f>'p2023'!GD5</f>
        <v>RB</v>
      </c>
      <c r="GE5" s="31" t="str">
        <f>'p2023'!GE5</f>
        <v>NO</v>
      </c>
      <c r="GF5" s="31" t="str">
        <f>'p2023'!GF5</f>
        <v>SEB</v>
      </c>
      <c r="GG5" s="31" t="str">
        <f>'p2023'!GG5</f>
        <v>SHB</v>
      </c>
      <c r="GH5" s="31" t="str">
        <f>'p2023'!GH5</f>
        <v>SB</v>
      </c>
      <c r="GI5" s="31" t="str">
        <f>'p2023'!GI5</f>
        <v>DB</v>
      </c>
      <c r="GJ5" s="31" t="str">
        <f>'p2023'!GJ5</f>
        <v>KI</v>
      </c>
      <c r="GK5" s="31" t="str">
        <f>'p2023'!GK5</f>
        <v>Reg</v>
      </c>
      <c r="GL5" s="31" t="str">
        <f>'p2023'!GL5</f>
        <v>LO</v>
      </c>
      <c r="GM5" s="31" t="str">
        <f>'p2023'!GM5</f>
        <v>AF</v>
      </c>
      <c r="GN5" s="31" t="str">
        <f>'p2023'!GN5</f>
        <v>HUI</v>
      </c>
      <c r="GO5" s="31" t="str">
        <f>'p2023'!GO5</f>
        <v>SN</v>
      </c>
      <c r="GP5" s="31" t="str">
        <f>'p2023'!GP5</f>
        <v>OECD</v>
      </c>
      <c r="GQ5" s="31" t="str">
        <f>'p2023'!GQ5</f>
        <v>NO</v>
      </c>
      <c r="GR5" s="31" t="str">
        <f>'p2023'!GR5</f>
        <v>SHB</v>
      </c>
      <c r="GS5" s="31" t="str">
        <f>'p2023'!GS5</f>
        <v>RB</v>
      </c>
      <c r="GT5" s="31" t="str">
        <f>'p2023'!GT5</f>
        <v>ESV</v>
      </c>
      <c r="GU5" s="31" t="str">
        <f>'p2023'!GU5</f>
        <v>UN</v>
      </c>
      <c r="GV5" s="31" t="str">
        <f>'p2023'!GV5</f>
        <v>SEB</v>
      </c>
      <c r="GW5" s="31" t="str">
        <f>'p2023'!GW5</f>
        <v>EU</v>
      </c>
      <c r="GX5" s="31" t="str">
        <f>'p2023'!GX5</f>
        <v>SB</v>
      </c>
      <c r="GY5" s="31" t="str">
        <f>'p2023'!GY5</f>
        <v>RGK</v>
      </c>
      <c r="GZ5" s="31" t="str">
        <f>'p2023'!GZ5</f>
        <v>SKR</v>
      </c>
      <c r="HA5" s="31" t="str">
        <f>'p2023'!HA5</f>
        <v>SHB</v>
      </c>
      <c r="HB5" s="31" t="str">
        <f>'p2023'!HB5</f>
        <v>DB</v>
      </c>
      <c r="HC5" s="31" t="str">
        <f>'p2023'!HC5</f>
        <v>KI</v>
      </c>
      <c r="HD5" s="31" t="str">
        <f>'p2023'!HD5</f>
        <v>RB</v>
      </c>
      <c r="HE5" s="31" t="str">
        <f>'p2023'!HE5</f>
        <v>Reg</v>
      </c>
      <c r="HF5" s="31" t="str">
        <f>'p2023'!HF5</f>
        <v>SN</v>
      </c>
      <c r="HG5" s="31" t="str">
        <f>'p2023'!HG5</f>
        <v>LO</v>
      </c>
      <c r="HH5" s="31" t="str">
        <f>'p2023'!HH5</f>
        <v>ESV</v>
      </c>
      <c r="HI5" s="31" t="str">
        <f>'p2023'!HI5</f>
        <v>HUI</v>
      </c>
      <c r="HJ5" s="31" t="str">
        <f>'p2023'!HJ5</f>
        <v>NO</v>
      </c>
      <c r="HK5" s="31" t="str">
        <f>'p2023'!HK5</f>
        <v>Reg</v>
      </c>
      <c r="HL5" s="31" t="str">
        <f>'p2023'!HL5</f>
        <v>SHB</v>
      </c>
      <c r="HM5" s="31" t="str">
        <f>'p2023'!HM5</f>
        <v>SB</v>
      </c>
      <c r="HN5" s="31" t="str">
        <f>'p2023'!HN5</f>
        <v>SEB</v>
      </c>
      <c r="HO5" s="31" t="str">
        <f>'p2023'!HO5</f>
        <v>KI¹</v>
      </c>
      <c r="HP5" s="31" t="str">
        <f>'p2023'!HP5</f>
        <v>EU</v>
      </c>
      <c r="HQ5" s="31" t="str">
        <f>'p2023'!HQ5</f>
        <v>RB</v>
      </c>
      <c r="HR5" s="31" t="str">
        <f>'p2023'!HR5</f>
        <v>Reg</v>
      </c>
      <c r="HS5" s="31" t="str">
        <f>'p2023'!HS5</f>
        <v>KI</v>
      </c>
      <c r="HT5" s="31" t="s">
        <v>14</v>
      </c>
      <c r="HU5" s="31" t="str">
        <f>'p2023'!HU5</f>
        <v>AF</v>
      </c>
      <c r="HV5" s="31" t="str">
        <f>'p2023'!HV5</f>
        <v>DB</v>
      </c>
      <c r="HW5" s="31" t="str">
        <f>'p2023'!HW5</f>
        <v>SEB</v>
      </c>
      <c r="HX5" s="31" t="str">
        <f>'p2023'!HX5</f>
        <v>HUI</v>
      </c>
      <c r="HY5" s="31" t="str">
        <f>'p2023'!HY5</f>
        <v>SN</v>
      </c>
      <c r="HZ5" s="31" t="str">
        <f>'p2023'!HZ5</f>
        <v>LO</v>
      </c>
      <c r="IA5" s="31" t="str">
        <f>'p2023'!IA5</f>
        <v>NO</v>
      </c>
      <c r="IB5" s="31" t="str">
        <f>'p2023'!IB5</f>
        <v>RGK</v>
      </c>
      <c r="IC5" s="31" t="str">
        <f>'p2023'!IC5</f>
        <v>ESV</v>
      </c>
      <c r="ID5" s="31" t="str">
        <f>'p2023'!ID5</f>
        <v>UN</v>
      </c>
      <c r="IE5" s="31" t="str">
        <f>'p2023'!IE5</f>
        <v>SB</v>
      </c>
      <c r="IF5" s="31" t="str">
        <f>'p2023'!IF5</f>
        <v>SKR</v>
      </c>
      <c r="IG5" s="31" t="str">
        <f>'p2023'!IG5</f>
        <v>EU</v>
      </c>
      <c r="IH5" s="31" t="str">
        <f>'p2023'!IH5</f>
        <v>SEB</v>
      </c>
      <c r="II5" s="31" t="str">
        <f>'p2023'!II5</f>
        <v>SHB</v>
      </c>
      <c r="IJ5" s="31" t="str">
        <f>'p2023'!IJ5</f>
        <v xml:space="preserve">KI¹ </v>
      </c>
      <c r="IK5" s="31" t="str">
        <f>'p2023'!IK5</f>
        <v xml:space="preserve">RB¹ </v>
      </c>
      <c r="IL5" s="31" t="str">
        <f>'p2023'!IL5</f>
        <v>Reg</v>
      </c>
      <c r="IM5" s="31" t="str">
        <f>'p2023'!IM5</f>
        <v>KI</v>
      </c>
      <c r="IN5" s="31" t="str">
        <f>'p2023'!IN5</f>
        <v>Reg</v>
      </c>
      <c r="IO5" s="31" t="str">
        <f>'p2023'!IO5</f>
        <v>DB</v>
      </c>
      <c r="IP5" s="31" t="str">
        <f>'p2023'!IP5</f>
        <v>SB</v>
      </c>
      <c r="IQ5" s="31" t="str">
        <f>'p2023'!IQ5</f>
        <v>ESV</v>
      </c>
      <c r="IR5" s="31" t="str">
        <f>'p2023'!IR5</f>
        <v>SEB</v>
      </c>
      <c r="IS5" s="31" t="str">
        <f>'p2023'!IS5</f>
        <v>HUI</v>
      </c>
      <c r="IT5" s="31" t="str">
        <f>'p2023'!IT5</f>
        <v>RGK</v>
      </c>
      <c r="IU5" s="31" t="str">
        <f>'p2023'!IU5</f>
        <v>RB</v>
      </c>
      <c r="IV5" s="31" t="str">
        <f>'p2023'!IV5</f>
        <v>No</v>
      </c>
      <c r="IW5" s="31" t="str">
        <f>'p2023'!IW5</f>
        <v>SHB</v>
      </c>
      <c r="IX5" s="31" t="str">
        <f>'p2023'!IX5</f>
        <v>SB</v>
      </c>
      <c r="IY5" s="31" t="str">
        <f>'p2023'!IY5</f>
        <v>SEB</v>
      </c>
      <c r="IZ5" s="31" t="str">
        <f>'p2023'!IZ5</f>
        <v>Reg</v>
      </c>
      <c r="JA5" s="31" t="str">
        <f>'p2023'!JA5</f>
        <v>DB</v>
      </c>
      <c r="JB5" s="31" t="str">
        <f>'p2023'!JB5</f>
        <v>RB</v>
      </c>
      <c r="JC5" s="31" t="str">
        <f>'p2023'!JC5</f>
        <v>KI</v>
      </c>
      <c r="JD5" s="31" t="str">
        <f>'p2023'!JD5</f>
        <v>HUI</v>
      </c>
      <c r="JE5" s="31" t="str">
        <f>'p2023'!JE5</f>
        <v>AF</v>
      </c>
      <c r="JF5" s="31" t="str">
        <f>'p2023'!JF5</f>
        <v>OECD</v>
      </c>
      <c r="JG5" s="31" t="str">
        <f>'p2023'!JG5</f>
        <v>LO</v>
      </c>
      <c r="JH5" s="31" t="str">
        <f>'p2023'!JH5</f>
        <v>ESV</v>
      </c>
      <c r="JI5" s="31" t="str">
        <f>'p2023'!JI5</f>
        <v>UN</v>
      </c>
      <c r="JJ5" s="31" t="str">
        <f>'p2023'!JJ5</f>
        <v>SN</v>
      </c>
      <c r="JK5" s="31" t="str">
        <f>'p2023'!JK5</f>
        <v>SEB</v>
      </c>
      <c r="JL5" s="31" t="str">
        <f>'p2023'!JL5</f>
        <v>EU</v>
      </c>
      <c r="JM5" s="31" t="str">
        <f>'p2023'!JM5</f>
        <v>SB</v>
      </c>
      <c r="JN5" s="31" t="str">
        <f>'p2023'!JN5</f>
        <v>RB</v>
      </c>
      <c r="JO5" s="31" t="str">
        <f>'p2023'!JO5</f>
        <v>RGK</v>
      </c>
      <c r="JP5" s="31" t="str">
        <f>'p2023'!JP5</f>
        <v>SKL</v>
      </c>
      <c r="JQ5" s="31" t="str">
        <f>'p2023'!JQ5</f>
        <v>KI</v>
      </c>
      <c r="JR5" s="31" t="str">
        <f>'p2023'!JR5</f>
        <v>SHB</v>
      </c>
      <c r="JS5" s="31" t="str">
        <f>'p2023'!JS5</f>
        <v>DB</v>
      </c>
      <c r="JT5" s="31" t="str">
        <f>'p2023'!JT5</f>
        <v>HUI</v>
      </c>
      <c r="JU5" s="31" t="str">
        <f>'p2023'!JU5</f>
        <v>Reg</v>
      </c>
      <c r="JV5" s="31" t="str">
        <f>'p2023'!JV5</f>
        <v>RB</v>
      </c>
      <c r="JW5" s="31" t="str">
        <f>'p2023'!JW5</f>
        <v>ESV</v>
      </c>
      <c r="JX5" s="31" t="str">
        <f>'p2023'!JX5</f>
        <v>No</v>
      </c>
      <c r="JY5" s="31" t="str">
        <f>'p2023'!JY5</f>
        <v>SB</v>
      </c>
      <c r="JZ5" s="31" t="str">
        <f>'p2023'!JZ5</f>
        <v>SEB</v>
      </c>
      <c r="KA5" s="31" t="str">
        <f>'p2023'!KA5</f>
        <v>Reg</v>
      </c>
      <c r="KB5" s="31" t="str">
        <f>'p2023'!KB5</f>
        <v>SHB</v>
      </c>
      <c r="KC5" s="31" t="str">
        <f>'p2023'!KC5</f>
        <v>RB</v>
      </c>
      <c r="KD5" s="31" t="str">
        <f>'p2023'!KD5</f>
        <v>KI</v>
      </c>
      <c r="KE5" s="31" t="str">
        <f>'p2023'!KE5</f>
        <v>ESV</v>
      </c>
      <c r="KF5" s="31" t="str">
        <f>'p2023'!KF5</f>
        <v>RGK</v>
      </c>
      <c r="KG5" s="31" t="str">
        <f>'p2023'!KG5</f>
        <v>DB</v>
      </c>
      <c r="KH5" s="31" t="str">
        <f>'p2023'!KH5</f>
        <v>HUI</v>
      </c>
      <c r="KI5" s="31" t="str">
        <f>'p2023'!KI5</f>
        <v>AF</v>
      </c>
      <c r="KJ5" s="31" t="str">
        <f>'p2023'!KJ5</f>
        <v>LO</v>
      </c>
      <c r="KK5" s="31" t="str">
        <f>'p2023'!KK5</f>
        <v>OECD</v>
      </c>
      <c r="KL5" s="31" t="str">
        <f>'p2023'!KL5</f>
        <v>No</v>
      </c>
      <c r="KM5" s="31" t="str">
        <f>'p2023'!KM5</f>
        <v>SKL</v>
      </c>
      <c r="KN5" s="31" t="str">
        <f>'p2023'!KN5</f>
        <v>UN</v>
      </c>
      <c r="KO5" s="31" t="str">
        <f>'p2023'!KO5</f>
        <v>SEB</v>
      </c>
      <c r="KP5" s="31" t="str">
        <f>'p2023'!KP5</f>
        <v>EU</v>
      </c>
      <c r="KQ5" s="31" t="str">
        <f>'p2023'!KQ5</f>
        <v>RB</v>
      </c>
      <c r="KR5" s="31" t="str">
        <f>'p2023'!KR5</f>
        <v>SB</v>
      </c>
      <c r="KS5" s="31" t="str">
        <f>'p2023'!KS5</f>
        <v>SN</v>
      </c>
      <c r="KT5" s="31" t="str">
        <f>'p2023'!KT5</f>
        <v>Reg</v>
      </c>
      <c r="KU5" s="31" t="str">
        <f>'p2023'!KU5</f>
        <v>SHB</v>
      </c>
      <c r="KV5" s="31" t="str">
        <f>'p2023'!KV5</f>
        <v>DB</v>
      </c>
      <c r="KW5" s="31" t="str">
        <f>'p2023'!KW5</f>
        <v>KI</v>
      </c>
      <c r="KX5" s="31" t="str">
        <f>'p2023'!KX5</f>
        <v>HUI</v>
      </c>
      <c r="KY5" s="31" t="str">
        <f>'p2023'!KY5</f>
        <v>ESV</v>
      </c>
      <c r="KZ5" s="31" t="str">
        <f>'p2023'!KZ5</f>
        <v>RGK</v>
      </c>
      <c r="LA5" s="31" t="str">
        <f>'p2023'!LA5</f>
        <v>RB</v>
      </c>
      <c r="LB5" s="31" t="str">
        <f>'p2023'!LB5</f>
        <v>SHB</v>
      </c>
      <c r="LC5" s="31" t="str">
        <f>'p2023'!LC5</f>
        <v>SB</v>
      </c>
      <c r="LD5" s="31" t="str">
        <f>'p2023'!LD5</f>
        <v>No</v>
      </c>
      <c r="LE5" s="31" t="str">
        <f>'p2023'!LE5</f>
        <v>ESV</v>
      </c>
      <c r="LF5" s="31" t="str">
        <f>'p2023'!LF5</f>
        <v>SEB</v>
      </c>
      <c r="LG5" s="31" t="str">
        <f>'p2023'!LG5</f>
        <v>DB</v>
      </c>
      <c r="LH5" s="31" t="str">
        <f>'p2023'!LH5</f>
        <v>RB</v>
      </c>
      <c r="LI5" s="31" t="str">
        <f>'p2023'!LI5</f>
        <v>KI</v>
      </c>
      <c r="LJ5" s="31" t="str">
        <f>'p2023'!LJ5</f>
        <v>SKL</v>
      </c>
      <c r="LK5" s="31" t="str">
        <f>'p2023'!LK5</f>
        <v>HUI</v>
      </c>
      <c r="LL5" s="31" t="str">
        <f>'p2023'!LL5</f>
        <v>AF</v>
      </c>
      <c r="LM5" s="31" t="str">
        <f>'p2023'!LM5</f>
        <v>LO</v>
      </c>
      <c r="LN5" s="31" t="str">
        <f>'p2023'!LN5</f>
        <v>OECD</v>
      </c>
      <c r="LO5" s="31" t="str">
        <f>'p2023'!LO5</f>
        <v>Reg</v>
      </c>
      <c r="LP5" s="31" t="str">
        <f>'p2023'!LP5</f>
        <v>SN</v>
      </c>
      <c r="LQ5" s="31" t="str">
        <f>'p2023'!LQ5</f>
        <v>SEB</v>
      </c>
      <c r="LR5" s="31" t="str">
        <f>'p2023'!LR5</f>
        <v>SB</v>
      </c>
      <c r="LS5" s="31" t="str">
        <f>'p2023'!LS5</f>
        <v>EU</v>
      </c>
      <c r="LT5" s="31" t="str">
        <f>'p2023'!LT5</f>
        <v>UN</v>
      </c>
      <c r="LU5" s="31" t="str">
        <f>'p2023'!LU5</f>
        <v>SHB</v>
      </c>
      <c r="LV5" s="31" t="str">
        <f>'p2023'!LV5</f>
        <v>RGK</v>
      </c>
      <c r="LW5" s="31" t="str">
        <f>'p2023'!LW5</f>
        <v>RB</v>
      </c>
      <c r="LX5" s="31" t="str">
        <f>'p2023'!LX5</f>
        <v>KI</v>
      </c>
      <c r="LY5" s="31" t="str">
        <f>'p2023'!LY5</f>
        <v>DB</v>
      </c>
      <c r="LZ5" s="31" t="str">
        <f>'p2023'!LZ5</f>
        <v>HUI</v>
      </c>
      <c r="MA5" s="31" t="str">
        <f>'p2023'!MA5</f>
        <v>RB</v>
      </c>
      <c r="MB5" s="31" t="str">
        <f>'p2023'!MB5</f>
        <v>No</v>
      </c>
      <c r="MC5" s="31" t="str">
        <f>'p2023'!MC5</f>
        <v>ESV</v>
      </c>
      <c r="MD5" s="31" t="str">
        <f>'p2023'!MD5</f>
        <v>SB</v>
      </c>
      <c r="ME5" s="31" t="str">
        <f>'p2023'!ME5</f>
        <v>SEB</v>
      </c>
      <c r="MF5" s="31" t="str">
        <f>'p2023'!MF5</f>
        <v>SHB</v>
      </c>
      <c r="MG5" s="31" t="str">
        <f>'p2023'!MG5</f>
        <v>Reg</v>
      </c>
      <c r="MH5" s="31" t="str">
        <f>'p2023'!MH5</f>
        <v>RB</v>
      </c>
      <c r="MI5" s="31" t="str">
        <f>'p2023'!MI5</f>
        <v>Reg</v>
      </c>
      <c r="MJ5" s="31" t="str">
        <f>'p2023'!MJ5</f>
        <v>KI</v>
      </c>
      <c r="MK5" s="31" t="str">
        <f>'p2023'!MK5</f>
        <v>DB</v>
      </c>
      <c r="ML5" s="31" t="str">
        <f>'p2023'!ML5</f>
        <v>RGK</v>
      </c>
      <c r="MM5" s="31" t="str">
        <f>'p2023'!MM5</f>
        <v>ESV</v>
      </c>
      <c r="MN5" s="31" t="str">
        <f>'p2023'!MN5</f>
        <v>AF</v>
      </c>
      <c r="MO5" s="31" t="str">
        <f>'p2023'!MO5</f>
        <v>HUI</v>
      </c>
      <c r="MP5" s="31" t="str">
        <f>'p2023'!MP5</f>
        <v>OECD</v>
      </c>
      <c r="MQ5" s="31" t="str">
        <f>'p2023'!MQ5</f>
        <v>LO</v>
      </c>
      <c r="MR5" s="31" t="str">
        <f>'p2023'!MR5</f>
        <v>SEB</v>
      </c>
      <c r="MS5" s="31" t="str">
        <f>'p2023'!MS5</f>
        <v>SKL</v>
      </c>
      <c r="MT5" s="31" t="str">
        <f>'p2023'!MT5</f>
        <v>EU</v>
      </c>
      <c r="MU5" s="31" t="str">
        <f>'p2023'!MU5</f>
        <v>RB</v>
      </c>
      <c r="MV5" s="31" t="str">
        <f>'p2023'!MV5</f>
        <v>Un</v>
      </c>
      <c r="MW5" s="31" t="str">
        <f>'p2023'!MW5</f>
        <v>No</v>
      </c>
      <c r="MX5" s="31" t="str">
        <f>'p2023'!MX5</f>
        <v>SHB</v>
      </c>
      <c r="MY5" s="31" t="str">
        <f>'p2023'!MY5</f>
        <v>Reg</v>
      </c>
      <c r="MZ5" s="31" t="str">
        <f>'p2023'!MZ5</f>
        <v>SN</v>
      </c>
      <c r="NA5" s="31" t="str">
        <f>'p2023'!NA5</f>
        <v>ESV</v>
      </c>
      <c r="NB5" s="31" t="str">
        <f>'p2023'!NB5</f>
        <v>DB</v>
      </c>
      <c r="NC5" s="31" t="str">
        <f>'p2023'!NC5</f>
        <v>KI</v>
      </c>
      <c r="ND5" s="31" t="str">
        <f>'p2023'!ND5</f>
        <v>SB</v>
      </c>
      <c r="NE5" s="31" t="str">
        <f>'p2023'!NE5</f>
        <v>HUI</v>
      </c>
      <c r="NF5" s="31" t="str">
        <f>'p2023'!NF5</f>
        <v>Reg</v>
      </c>
      <c r="NG5" s="31" t="str">
        <f>'p2023'!NG5</f>
        <v>RGK</v>
      </c>
      <c r="NH5" s="31" t="str">
        <f>'p2023'!NH5</f>
        <v>SKL</v>
      </c>
      <c r="NI5" s="31" t="str">
        <f>'p2023'!NI5</f>
        <v>RB</v>
      </c>
      <c r="NJ5" s="31" t="str">
        <f>'p2023'!NJ5</f>
        <v>SEB</v>
      </c>
      <c r="NK5" s="31" t="str">
        <f>'p2023'!NK5</f>
        <v>No</v>
      </c>
      <c r="NL5" s="31" t="str">
        <f>'p2023'!NL5</f>
        <v>SB</v>
      </c>
      <c r="NM5" s="31" t="str">
        <f>'p2023'!NM5</f>
        <v>SHB</v>
      </c>
      <c r="NN5" s="31" t="str">
        <f>'p2023'!NN5</f>
        <v>DB</v>
      </c>
      <c r="NO5" s="31" t="str">
        <f>'p2023'!NO5</f>
        <v>SKL</v>
      </c>
      <c r="NP5" s="31" t="str">
        <f>'p2023'!NP5</f>
        <v>KI</v>
      </c>
      <c r="NQ5" s="31" t="str">
        <f>'p2023'!NQ5</f>
        <v>RB</v>
      </c>
      <c r="NR5" s="31" t="str">
        <f>'p2023'!NR5</f>
        <v>Reg</v>
      </c>
      <c r="NS5" s="31" t="str">
        <f>'p2023'!NS5</f>
        <v>HUI</v>
      </c>
      <c r="NT5" s="31" t="str">
        <f>'p2023'!NT5</f>
        <v>AF</v>
      </c>
      <c r="NU5" s="31" t="str">
        <f>'p2023'!NU5</f>
        <v>SN</v>
      </c>
      <c r="NV5" s="31" t="str">
        <f>'p2023'!NV5</f>
        <v>OECD</v>
      </c>
      <c r="NW5" s="31" t="str">
        <f>'p2023'!NW5</f>
        <v>LO</v>
      </c>
      <c r="NX5" s="31" t="str">
        <f>'p2023'!NX5</f>
        <v>SEB</v>
      </c>
      <c r="NY5" s="31" t="str">
        <f>'p2023'!NY5</f>
        <v>ESV</v>
      </c>
      <c r="NZ5" s="31" t="str">
        <f>'p2023'!NZ5</f>
        <v>EU</v>
      </c>
      <c r="OA5" s="31" t="str">
        <f>'p2023'!OA5</f>
        <v>SB</v>
      </c>
      <c r="OB5" s="31" t="str">
        <f>'p2023'!OB5</f>
        <v>RB</v>
      </c>
      <c r="OC5" s="31" t="str">
        <f>'p2023'!OC5</f>
        <v>RGK</v>
      </c>
      <c r="OD5" s="31" t="str">
        <f>'p2023'!OD5</f>
        <v>Un</v>
      </c>
      <c r="OE5" s="31" t="str">
        <f>'p2023'!OE5</f>
        <v>SKL</v>
      </c>
      <c r="OF5" s="31" t="str">
        <f>'p2023'!OF5</f>
        <v>SHB</v>
      </c>
      <c r="OG5" s="31" t="str">
        <f>'p2023'!OG5</f>
        <v>KI</v>
      </c>
      <c r="OH5" s="31" t="str">
        <f>'p2023'!OH5</f>
        <v>HUI</v>
      </c>
      <c r="OI5" s="31" t="str">
        <f>'p2023'!OI5</f>
        <v>Reg</v>
      </c>
      <c r="OJ5" s="31" t="str">
        <f>'p2023'!OJ5</f>
        <v>RB</v>
      </c>
      <c r="OK5" s="31" t="str">
        <f>'p2023'!OK5</f>
        <v>ESV</v>
      </c>
      <c r="OL5" s="31" t="str">
        <f>'p2023'!OL5</f>
        <v>No</v>
      </c>
      <c r="OM5" s="31" t="str">
        <f>'p2023'!OM5</f>
        <v>SB</v>
      </c>
      <c r="ON5" s="31" t="str">
        <f>'p2023'!ON5</f>
        <v>SEB</v>
      </c>
      <c r="OO5" s="31" t="str">
        <f>'p2023'!OO5</f>
        <v>Reg</v>
      </c>
      <c r="OP5" s="31" t="str">
        <f>'p2023'!OP5</f>
        <v>RB</v>
      </c>
      <c r="OQ5" s="31" t="str">
        <f>'p2023'!OQ5</f>
        <v>Reg</v>
      </c>
      <c r="OR5" s="31" t="str">
        <f>'p2023'!OR5</f>
        <v>KI</v>
      </c>
      <c r="OS5" s="31" t="str">
        <f>'p2023'!OS5</f>
        <v>RGK</v>
      </c>
      <c r="OT5" s="31" t="str">
        <f>'p2023'!OT5</f>
        <v>HUI</v>
      </c>
      <c r="OU5" s="31" t="str">
        <f>'p2023'!OU5</f>
        <v>ESV</v>
      </c>
      <c r="OV5" s="31" t="str">
        <f>'p2023'!OV5</f>
        <v>SN</v>
      </c>
      <c r="OW5" s="31" t="str">
        <f>'p2023'!OW5</f>
        <v>DB</v>
      </c>
      <c r="OX5" s="31" t="str">
        <f>'p2023'!OX5</f>
        <v>AF</v>
      </c>
      <c r="OY5" s="31" t="str">
        <f>'p2023'!OY5</f>
        <v>OECD</v>
      </c>
      <c r="OZ5" s="31" t="str">
        <f>'p2023'!OZ5</f>
        <v>EU</v>
      </c>
      <c r="PA5" s="31" t="str">
        <f>'p2023'!PA5</f>
        <v>SKL</v>
      </c>
      <c r="PB5" s="31" t="str">
        <f>'p2023'!PB5</f>
        <v>SEB</v>
      </c>
      <c r="PC5" s="31" t="str">
        <f>'p2023'!PC5</f>
        <v>RB</v>
      </c>
      <c r="PD5" s="31" t="str">
        <f>'p2023'!PD5</f>
        <v>Un</v>
      </c>
      <c r="PE5" s="31" t="str">
        <f>'p2023'!PE5</f>
        <v>LO</v>
      </c>
      <c r="PF5" s="31" t="str">
        <f>'p2023'!PF5</f>
        <v>Reg</v>
      </c>
      <c r="PG5" s="31" t="str">
        <f>'p2023'!PG5</f>
        <v>ESV</v>
      </c>
      <c r="PH5" s="31" t="str">
        <f>'p2023'!PH5</f>
        <v>SB</v>
      </c>
      <c r="PI5" s="31" t="str">
        <f>'p2023'!PI5</f>
        <v>SHB</v>
      </c>
      <c r="PJ5" s="31" t="str">
        <f>'p2023'!PJ5</f>
        <v>KI</v>
      </c>
      <c r="PK5" s="31" t="str">
        <f>'p2023'!PK5</f>
        <v>No</v>
      </c>
      <c r="PL5" s="31" t="str">
        <f>'p2023'!PL5</f>
        <v>DB</v>
      </c>
      <c r="PM5" s="31" t="str">
        <f>'p2023'!PM5</f>
        <v>HUI</v>
      </c>
      <c r="PN5" s="31" t="str">
        <f>'p2023'!PN5</f>
        <v>RGK</v>
      </c>
      <c r="PO5" s="31" t="str">
        <f>'p2023'!PO5</f>
        <v>SKL</v>
      </c>
      <c r="PP5" s="31" t="str">
        <f>'p2023'!PP5</f>
        <v>RB</v>
      </c>
      <c r="PQ5" s="31" t="str">
        <f>'p2023'!PQ5</f>
        <v>EU</v>
      </c>
      <c r="PR5" s="31" t="str">
        <f>'p2023'!PR5</f>
        <v>SEB</v>
      </c>
      <c r="PS5" s="31" t="str">
        <f>'p2023'!PS5</f>
        <v>SB</v>
      </c>
      <c r="PT5" s="31" t="str">
        <f>'p2023'!PT5</f>
        <v>DB</v>
      </c>
      <c r="PU5" s="31" t="str">
        <f>'p2023'!PU5</f>
        <v>SKL</v>
      </c>
      <c r="PV5" s="31" t="str">
        <f>'p2023'!PV5</f>
        <v>RB</v>
      </c>
      <c r="PW5" s="31" t="str">
        <f>'p2023'!PW5</f>
        <v>Reg</v>
      </c>
      <c r="PX5" s="31" t="str">
        <f>'p2023'!PX5</f>
        <v>KI</v>
      </c>
      <c r="PY5" s="31" t="str">
        <f>'p2023'!PY5</f>
        <v>ESV</v>
      </c>
      <c r="PZ5" s="31" t="str">
        <f>'p2023'!PZ5</f>
        <v>HUI</v>
      </c>
      <c r="QA5" s="31" t="str">
        <f>'p2023'!QA5</f>
        <v>SN</v>
      </c>
      <c r="QB5" s="31" t="str">
        <f>'p2023'!QB5</f>
        <v>No</v>
      </c>
      <c r="QC5" s="31" t="str">
        <f>'p2023'!QC5</f>
        <v>AF</v>
      </c>
      <c r="QD5" s="31" t="str">
        <f>'p2023'!QD5</f>
        <v>OECD</v>
      </c>
      <c r="QE5" s="31" t="str">
        <f>'p2023'!QE5</f>
        <v>LO</v>
      </c>
      <c r="QF5" s="31" t="str">
        <f>'p2023'!QF5</f>
        <v>SEB</v>
      </c>
      <c r="QG5" s="31" t="str">
        <f>'p2023'!QG5</f>
        <v>ESV</v>
      </c>
      <c r="QH5" s="31" t="str">
        <f>'p2023'!QH5</f>
        <v>SB</v>
      </c>
      <c r="QI5" s="31" t="str">
        <f>'p2023'!QI5</f>
        <v>EU</v>
      </c>
      <c r="QJ5" s="31" t="str">
        <f>'p2023'!QJ5</f>
        <v>RB</v>
      </c>
      <c r="QK5" s="31" t="str">
        <f>'p2023'!QK5</f>
        <v>RGK</v>
      </c>
      <c r="QL5" s="31" t="str">
        <f>'p2023'!QL5</f>
        <v>SHB</v>
      </c>
      <c r="QM5" s="31" t="str">
        <f>'p2023'!QM5</f>
        <v>SKL</v>
      </c>
      <c r="QN5" s="31" t="str">
        <f>'p2023'!QN5</f>
        <v>KI</v>
      </c>
      <c r="QO5" s="31" t="str">
        <f>'p2023'!QO5</f>
        <v>IMF</v>
      </c>
      <c r="QP5" s="31" t="str">
        <f>'p2023'!QP5</f>
        <v>HUI</v>
      </c>
      <c r="QQ5" s="31" t="str">
        <f>'p2023'!QQ5</f>
        <v>DB</v>
      </c>
      <c r="QR5" s="31" t="str">
        <f>'p2023'!QR5</f>
        <v>Reg</v>
      </c>
      <c r="QS5" s="31" t="str">
        <f>'p2023'!QS5</f>
        <v>RB</v>
      </c>
      <c r="QT5" s="31" t="str">
        <f>'p2023'!QT5</f>
        <v>ESV</v>
      </c>
      <c r="QU5" s="31" t="str">
        <f>'p2023'!QU5</f>
        <v>No</v>
      </c>
      <c r="QV5" s="31" t="str">
        <f>'p2023'!QV5</f>
        <v>KI</v>
      </c>
      <c r="QW5" s="31" t="str">
        <f>'p2023'!QW5</f>
        <v>SEB</v>
      </c>
      <c r="QX5" s="31" t="str">
        <f>'p2023'!QX5</f>
        <v>SB</v>
      </c>
      <c r="QY5" s="31" t="str">
        <f>'p2023'!QY5</f>
        <v>Reg</v>
      </c>
      <c r="QZ5" s="31" t="str">
        <f>'p2023'!QZ5</f>
        <v>RB</v>
      </c>
      <c r="RA5" s="31" t="str">
        <f>'p2023'!RA5</f>
        <v>DB</v>
      </c>
      <c r="RB5" s="31" t="str">
        <f>'p2023'!RB5</f>
        <v>No</v>
      </c>
      <c r="RC5" s="31" t="str">
        <f>'p2023'!RC5</f>
        <v>DB</v>
      </c>
      <c r="RD5" s="31" t="str">
        <f>'p2023'!RD5</f>
        <v>KI</v>
      </c>
      <c r="RE5" s="31" t="str">
        <f>'p2023'!RE5</f>
        <v>ESV</v>
      </c>
      <c r="RF5" s="31" t="str">
        <f>'p2023'!RF5</f>
        <v>RGK</v>
      </c>
      <c r="RG5" s="31" t="str">
        <f>'p2023'!RG5</f>
        <v>HUI</v>
      </c>
      <c r="RH5" s="31" t="str">
        <f>'p2023'!RH5</f>
        <v>AF</v>
      </c>
      <c r="RI5" s="31" t="str">
        <f>'p2023'!RI5</f>
        <v>OECD</v>
      </c>
      <c r="RJ5" s="31" t="str">
        <f>'p2023'!RJ5</f>
        <v>SEB</v>
      </c>
      <c r="RK5" s="31" t="str">
        <f>'p2023'!RK5</f>
        <v>SN</v>
      </c>
      <c r="RL5" s="31" t="str">
        <f>'p2023'!RL5</f>
        <v>EU</v>
      </c>
      <c r="RM5" s="31" t="str">
        <f>'p2023'!RM5</f>
        <v>SKL</v>
      </c>
      <c r="RN5" s="31" t="str">
        <f>'p2023'!RN5</f>
        <v>SHB</v>
      </c>
      <c r="RO5" s="31" t="str">
        <f>'p2023'!RO5</f>
        <v>LO</v>
      </c>
      <c r="RP5" s="31" t="str">
        <f>'p2023'!RP5</f>
        <v>RB</v>
      </c>
      <c r="RQ5" s="31" t="str">
        <f>'p2023'!RQ5</f>
        <v>Un</v>
      </c>
      <c r="RR5" s="31" t="str">
        <f>'p2023'!RR5</f>
        <v>SB</v>
      </c>
      <c r="RS5" s="31" t="str">
        <f>'p2023'!RS5</f>
        <v>Reg</v>
      </c>
      <c r="RT5" s="31" t="str">
        <f>'p2023'!RT5</f>
        <v>IMF</v>
      </c>
      <c r="RU5" s="31" t="str">
        <f>'p2023'!RU5</f>
        <v>ESV</v>
      </c>
      <c r="RV5" s="31" t="str">
        <f>'p2023'!RV5</f>
        <v>DB</v>
      </c>
      <c r="RW5" s="31" t="str">
        <f>'p2023'!RW5</f>
        <v>KI</v>
      </c>
      <c r="RX5" s="31" t="str">
        <f>'p2023'!RX5</f>
        <v>No</v>
      </c>
      <c r="RY5" s="31" t="str">
        <f>'p2023'!RY5</f>
        <v>HUI</v>
      </c>
      <c r="RZ5" s="31" t="str">
        <f>'p2023'!RZ5</f>
        <v>SKL</v>
      </c>
      <c r="SA5" s="31" t="str">
        <f>'p2023'!SA5</f>
        <v>RGK</v>
      </c>
      <c r="SB5" s="31" t="str">
        <f>'p2023'!SB5</f>
        <v>RB</v>
      </c>
      <c r="SC5" s="31" t="str">
        <f>'p2023'!SC5</f>
        <v>SEB</v>
      </c>
      <c r="SD5" s="31" t="str">
        <f>'p2023'!SD5</f>
        <v>EU</v>
      </c>
      <c r="SE5" s="31" t="str">
        <f>'p2023'!SE5</f>
        <v>SB</v>
      </c>
      <c r="SF5" s="31" t="str">
        <f>'p2023'!SF5</f>
        <v>DB</v>
      </c>
      <c r="SG5" s="31" t="str">
        <f>'p2023'!SG5</f>
        <v>Reg</v>
      </c>
      <c r="SH5" s="31" t="str">
        <f>'p2023'!SH5</f>
        <v>KI</v>
      </c>
      <c r="SI5" s="31" t="str">
        <f>'p2023'!SI5</f>
        <v>HUI</v>
      </c>
      <c r="SJ5" s="31" t="str">
        <f>'p2023'!SJ5</f>
        <v>RB</v>
      </c>
      <c r="SK5" s="31" t="str">
        <f>'p2023'!SK5</f>
        <v>SHB</v>
      </c>
      <c r="SL5" s="31" t="str">
        <f>'p2023'!SL5</f>
        <v>AF</v>
      </c>
      <c r="SM5" s="31" t="str">
        <f>'p2023'!SM5</f>
        <v>No</v>
      </c>
      <c r="SN5" s="31" t="str">
        <f>'p2023'!SN5</f>
        <v>IMF</v>
      </c>
      <c r="SO5" s="31" t="str">
        <f>'p2023'!SO5</f>
        <v>SEB</v>
      </c>
      <c r="SP5" s="31" t="str">
        <f>'p2023'!SP5</f>
        <v>ESV</v>
      </c>
      <c r="SQ5" s="31" t="str">
        <f>'p2023'!SQ5</f>
        <v>LO</v>
      </c>
      <c r="SR5" s="31" t="str">
        <f>'p2023'!SR5</f>
        <v>SB</v>
      </c>
      <c r="SS5" s="31" t="str">
        <f>'p2023'!SS5</f>
        <v>OECD</v>
      </c>
      <c r="ST5" s="31" t="str">
        <f>'p2023'!ST5</f>
        <v>EU</v>
      </c>
      <c r="SU5" s="31" t="str">
        <f>'p2023'!SU5</f>
        <v>SN</v>
      </c>
      <c r="SV5" s="31" t="str">
        <f>'p2023'!SV5</f>
        <v>RB</v>
      </c>
      <c r="SW5" s="31" t="str">
        <f>'p2023'!SW5</f>
        <v>Un</v>
      </c>
      <c r="SX5" s="31" t="str">
        <f>'p2023'!SX5</f>
        <v>SKL</v>
      </c>
      <c r="SY5" s="31" t="str">
        <f>'p2023'!SY5</f>
        <v>KI</v>
      </c>
      <c r="SZ5" s="31" t="str">
        <f>'p2023'!SZ5</f>
        <v>IMF</v>
      </c>
      <c r="TA5" s="31" t="str">
        <f>'p2023'!TA5</f>
        <v>HUI</v>
      </c>
      <c r="TB5" s="31" t="str">
        <f>'p2023'!TB5</f>
        <v>DB</v>
      </c>
      <c r="TC5" s="31" t="str">
        <f>'p2023'!TC5</f>
        <v>Reg</v>
      </c>
      <c r="TD5" s="31" t="str">
        <f>'p2023'!TD5</f>
        <v>RB</v>
      </c>
      <c r="TE5" s="31" t="str">
        <f>'p2023'!TE5</f>
        <v>ESV</v>
      </c>
      <c r="TF5" s="31" t="str">
        <f>'p2023'!TF5</f>
        <v>No</v>
      </c>
      <c r="TG5" s="31" t="str">
        <f>'p2023'!TG5</f>
        <v>SHB</v>
      </c>
      <c r="TH5" s="31" t="str">
        <f>'p2023'!TH5</f>
        <v>KI</v>
      </c>
      <c r="TI5" s="31" t="str">
        <f>'p2023'!TI5</f>
        <v>SEB</v>
      </c>
      <c r="TJ5" s="31" t="str">
        <f>'p2023'!TJ5</f>
        <v>SB</v>
      </c>
      <c r="TK5" s="31" t="str">
        <f>'p2023'!TK5</f>
        <v>Reg</v>
      </c>
      <c r="TL5" s="31" t="str">
        <f>'p2023'!TL5</f>
        <v>SKL</v>
      </c>
      <c r="TM5" s="31" t="str">
        <f>'p2023'!TM5</f>
        <v>RB</v>
      </c>
      <c r="TN5" s="31" t="str">
        <f>'p2023'!TN5</f>
        <v>Reg</v>
      </c>
      <c r="TO5" s="31" t="str">
        <f>'p2023'!TO5</f>
        <v>DB</v>
      </c>
      <c r="TP5" s="31" t="str">
        <f>'p2023'!TP5</f>
        <v>KI</v>
      </c>
      <c r="TQ5" s="31" t="str">
        <f>'p2023'!TQ5</f>
        <v>No</v>
      </c>
      <c r="TR5" s="31" t="str">
        <f>'p2023'!TR5</f>
        <v>ESV</v>
      </c>
      <c r="TS5" s="31" t="str">
        <f>'p2023'!TS5</f>
        <v>AF</v>
      </c>
      <c r="TT5" s="31" t="str">
        <f>'p2023'!TT5</f>
        <v>HUI</v>
      </c>
      <c r="TU5" s="31" t="str">
        <f>'p2023'!TU5</f>
        <v>OECD</v>
      </c>
      <c r="TV5" s="31" t="str">
        <f>'p2023'!TV5</f>
        <v>EU</v>
      </c>
      <c r="TW5" s="31" t="str">
        <f>'p2023'!TW5</f>
        <v>SEB</v>
      </c>
      <c r="TX5" s="31" t="str">
        <f>'p2023'!TX5</f>
        <v>SKL</v>
      </c>
      <c r="TY5" s="31" t="str">
        <f>'p2023'!TY5</f>
        <v>RB</v>
      </c>
      <c r="TZ5" s="31" t="str">
        <f>'p2023'!TZ5</f>
        <v>SHB</v>
      </c>
      <c r="UA5" s="31" t="str">
        <f>'p2023'!UA5</f>
        <v>SN</v>
      </c>
      <c r="UB5" s="31" t="str">
        <f>'p2023'!UB5</f>
        <v>SB</v>
      </c>
      <c r="UC5" s="31" t="str">
        <f>'p2023'!UC5</f>
        <v>Un</v>
      </c>
      <c r="UD5" s="31" t="str">
        <f>'p2023'!UD5</f>
        <v>LO</v>
      </c>
      <c r="UE5" s="31" t="str">
        <f>'p2023'!UE5</f>
        <v>Reg</v>
      </c>
      <c r="UF5" s="31" t="str">
        <f>'p2023'!UF5</f>
        <v>IMF</v>
      </c>
      <c r="UG5" s="31" t="str">
        <f>'p2023'!UG5</f>
        <v>ESV</v>
      </c>
      <c r="UH5" s="31" t="str">
        <f>'p2023'!UH5</f>
        <v>DB</v>
      </c>
      <c r="UI5" s="31" t="str">
        <f>'p2023'!UI5</f>
        <v>KI</v>
      </c>
      <c r="UJ5" s="31" t="str">
        <f>'p2023'!UJ5</f>
        <v>HUI</v>
      </c>
      <c r="UK5" s="31" t="str">
        <f>'p2023'!UK5</f>
        <v>No</v>
      </c>
      <c r="UL5" s="31" t="str">
        <f>'p2023'!UL5</f>
        <v>RB</v>
      </c>
      <c r="UM5" s="31" t="str">
        <f>'p2023'!UM5</f>
        <v>SEB</v>
      </c>
      <c r="UN5" s="31" t="str">
        <f>'p2023'!UN5</f>
        <v>EU</v>
      </c>
      <c r="UO5" s="31" t="str">
        <f>'p2023'!UO5</f>
        <v>SB</v>
      </c>
      <c r="UP5" s="31" t="str">
        <f>'p2023'!UP5</f>
        <v>Reg</v>
      </c>
      <c r="UQ5" s="31" t="str">
        <f>'p2023'!UQ5</f>
        <v>ESV</v>
      </c>
      <c r="UR5" s="31" t="str">
        <f>'p2023'!UR5</f>
        <v>DB</v>
      </c>
      <c r="US5" s="31" t="str">
        <f>'p2023'!US5</f>
        <v>SKL</v>
      </c>
      <c r="UT5" s="31" t="str">
        <f>'p2023'!UT5</f>
        <v>KI</v>
      </c>
      <c r="UU5" s="31" t="str">
        <f>'p2023'!UU5</f>
        <v>RB</v>
      </c>
      <c r="UV5" s="31" t="str">
        <f>'p2023'!UV5</f>
        <v>SHB</v>
      </c>
      <c r="UW5" s="31" t="str">
        <f>'p2023'!UW5</f>
        <v>HUI</v>
      </c>
      <c r="UX5" s="31" t="str">
        <f>'p2023'!UX5</f>
        <v>AF</v>
      </c>
      <c r="UY5" s="31" t="str">
        <f>'p2023'!UY5</f>
        <v>NO</v>
      </c>
      <c r="UZ5" s="31" t="str">
        <f>'p2023'!UZ5</f>
        <v>OECD</v>
      </c>
      <c r="VA5" s="31" t="str">
        <f>'p2023'!VA5</f>
        <v>SEB</v>
      </c>
      <c r="VB5" s="31" t="str">
        <f>'p2023'!VB5</f>
        <v>LO</v>
      </c>
      <c r="VC5" s="31" t="str">
        <f>'p2023'!VC5</f>
        <v>SB</v>
      </c>
      <c r="VD5" s="31" t="str">
        <f>'p2023'!VD5</f>
        <v>SN</v>
      </c>
      <c r="VE5" s="31" t="str">
        <f>'p2023'!VE5</f>
        <v>EU</v>
      </c>
      <c r="VF5" s="31" t="str">
        <f>'p2023'!VF5</f>
        <v>RB</v>
      </c>
      <c r="VG5" s="31" t="str">
        <f>'p2023'!VG5</f>
        <v>Reg</v>
      </c>
      <c r="VH5" s="31" t="str">
        <f>'p2023'!VH5</f>
        <v>Un</v>
      </c>
      <c r="VI5" s="31" t="str">
        <f>'p2023'!VI5</f>
        <v>Reg</v>
      </c>
      <c r="VJ5" s="31" t="str">
        <f>'p2023'!VJ5</f>
        <v>IMF</v>
      </c>
      <c r="VK5" s="31" t="str">
        <f>'p2023'!VK5</f>
        <v>HUI</v>
      </c>
      <c r="VL5" s="31" t="str">
        <f>'p2023'!VL5</f>
        <v>DB</v>
      </c>
      <c r="VM5" s="31" t="str">
        <f>'p2023'!VM5</f>
        <v>RB</v>
      </c>
      <c r="VN5" s="31" t="str">
        <f>'p2023'!VN5</f>
        <v>NO</v>
      </c>
      <c r="VO5" s="31" t="str">
        <f>'p2023'!VO5</f>
        <v>ESV</v>
      </c>
      <c r="VP5" s="31" t="str">
        <f>'p2023'!VP5</f>
        <v>IMF</v>
      </c>
      <c r="VQ5" s="31" t="str">
        <f>'p2023'!VQ5</f>
        <v>SHB</v>
      </c>
      <c r="VR5" s="31" t="str">
        <f>'p2023'!VR5</f>
        <v>KI</v>
      </c>
      <c r="VS5" s="31" t="str">
        <f>'p2023'!VS5</f>
        <v>SEB</v>
      </c>
      <c r="VT5" s="31" t="str">
        <f>'p2023'!VT5</f>
        <v>SB</v>
      </c>
      <c r="VU5" s="31" t="str">
        <f>'p2023'!VU5</f>
        <v>Reg</v>
      </c>
      <c r="VV5" s="31" t="str">
        <f>'p2023'!VV5</f>
        <v>SKL</v>
      </c>
      <c r="VW5" s="31" t="str">
        <f>'p2023'!VW5</f>
        <v>Reg</v>
      </c>
      <c r="VX5" s="31" t="str">
        <f>'p2023'!VX5</f>
        <v>RB</v>
      </c>
      <c r="VY5" s="31" t="str">
        <f>'p2023'!VY5</f>
        <v>DB</v>
      </c>
      <c r="VZ5" s="31" t="str">
        <f>'p2023'!VZ5</f>
        <v>SN</v>
      </c>
      <c r="WA5" s="31" t="str">
        <f>'p2023'!WA5</f>
        <v>KI</v>
      </c>
      <c r="WB5" s="31" t="str">
        <f>'p2023'!WB5</f>
        <v>ESV</v>
      </c>
      <c r="WC5" s="31" t="str">
        <f>'p2023'!WC5</f>
        <v>AF</v>
      </c>
      <c r="WD5" s="31" t="str">
        <f>'p2023'!WD5</f>
        <v>HUI</v>
      </c>
      <c r="WE5" s="31" t="str">
        <f>'p2023'!WE5</f>
        <v>NO</v>
      </c>
      <c r="WF5" s="31" t="str">
        <f>'p2023'!WF5</f>
        <v>SHB</v>
      </c>
      <c r="WG5" s="31" t="str">
        <f>'p2023'!WG5</f>
        <v>SEB</v>
      </c>
      <c r="WH5" s="31" t="str">
        <f>'p2023'!WH5</f>
        <v>OECD</v>
      </c>
      <c r="WI5" s="31" t="str">
        <f>'p2023'!WI5</f>
        <v>EU</v>
      </c>
      <c r="WJ5" s="31" t="str">
        <f>'p2023'!WJ5</f>
        <v>LO</v>
      </c>
      <c r="WK5" s="31" t="str">
        <f>'p2023'!WK5</f>
        <v>SKL</v>
      </c>
      <c r="WL5" s="31" t="str">
        <f>'p2023'!WL5</f>
        <v>RB</v>
      </c>
      <c r="WM5" s="31" t="str">
        <f>'p2023'!WM5</f>
        <v>Reg</v>
      </c>
      <c r="WN5" s="31" t="str">
        <f>'p2023'!WN5</f>
        <v>IMF</v>
      </c>
      <c r="WO5" s="31" t="str">
        <f>'p2023'!WO5</f>
        <v>SB</v>
      </c>
      <c r="WP5" s="31" t="str">
        <f>'p2023'!WP5</f>
        <v>UN</v>
      </c>
      <c r="WQ5" s="31" t="str">
        <f>'p2023'!WQ5</f>
        <v>ESV</v>
      </c>
      <c r="WR5" s="31" t="str">
        <f>'p2023'!WR5</f>
        <v>DB</v>
      </c>
      <c r="WS5" s="31" t="str">
        <f>'p2023'!WS5</f>
        <v>KI</v>
      </c>
      <c r="WT5" s="31" t="str">
        <f>'p2023'!WT5</f>
        <v>HUI</v>
      </c>
      <c r="WU5" s="31" t="str">
        <f>'p2023'!WU5</f>
        <v>NO</v>
      </c>
      <c r="WV5" s="31" t="str">
        <f>'p2023'!WV5</f>
        <v>EU</v>
      </c>
      <c r="WW5" s="31" t="str">
        <f>'p2023'!WW5</f>
        <v>Reg</v>
      </c>
      <c r="WX5" s="31" t="str">
        <f>'p2023'!WX5</f>
        <v>SKL</v>
      </c>
      <c r="WY5" s="31" t="str">
        <f>'p2023'!WY5</f>
        <v>RB</v>
      </c>
      <c r="WZ5" s="31" t="str">
        <f>'p2023'!WZ5</f>
        <v>SEB</v>
      </c>
      <c r="XA5" s="31" t="str">
        <f>'p2023'!XA5</f>
        <v>SN</v>
      </c>
      <c r="XB5" s="31" t="str">
        <f>'p2023'!XB5</f>
        <v>SB</v>
      </c>
      <c r="XC5" s="31" t="str">
        <f>'p2023'!XC5</f>
        <v>Reg</v>
      </c>
      <c r="XD5" s="31" t="str">
        <f>'p2023'!XD5</f>
        <v>DB</v>
      </c>
      <c r="XE5" s="31" t="str">
        <f>'p2023'!XE5</f>
        <v>KI</v>
      </c>
      <c r="XF5" s="7"/>
    </row>
    <row r="6" spans="1:630" s="4" customFormat="1" ht="13.5" customHeight="1" x14ac:dyDescent="0.25">
      <c r="A6" s="4" t="s">
        <v>21</v>
      </c>
      <c r="B6" s="8">
        <f>'p2023'!B6</f>
        <v>45397</v>
      </c>
      <c r="C6" s="8">
        <f>'p2023'!C6</f>
        <v>45378</v>
      </c>
      <c r="D6" s="8">
        <f>'p2023'!D6</f>
        <v>45377</v>
      </c>
      <c r="E6" s="8">
        <f>'p2023'!E6</f>
        <v>45372</v>
      </c>
      <c r="F6" s="8">
        <f>'p2023'!F6</f>
        <v>45371</v>
      </c>
      <c r="G6" s="8">
        <f>'p2023'!G6</f>
        <v>45359</v>
      </c>
      <c r="H6" s="8">
        <f>'p2023'!H6</f>
        <v>45356</v>
      </c>
      <c r="I6" s="8">
        <f>'p2023'!I6</f>
        <v>45344</v>
      </c>
      <c r="J6" s="8">
        <f>'p2023'!J6</f>
        <v>45316</v>
      </c>
      <c r="K6" s="8">
        <f>'p2023'!K6</f>
        <v>45315</v>
      </c>
      <c r="L6" s="8">
        <f>'p2023'!L6</f>
        <v>45315</v>
      </c>
      <c r="M6" s="8">
        <f>'p2023'!M6</f>
        <v>45314</v>
      </c>
      <c r="N6" s="8">
        <f>'p2023'!N6</f>
        <v>45281</v>
      </c>
      <c r="O6" s="8">
        <f>'p2023'!O6</f>
        <v>45280</v>
      </c>
      <c r="P6" s="8">
        <v>45279</v>
      </c>
      <c r="Q6" s="8">
        <f>'p2023'!Q6</f>
        <v>45273</v>
      </c>
      <c r="R6" s="8">
        <f>'p2023'!R6</f>
        <v>45272</v>
      </c>
      <c r="S6" s="8">
        <f>'p2023'!S6</f>
        <v>45268</v>
      </c>
      <c r="T6" s="8">
        <f>'p2023'!T6</f>
        <v>45265</v>
      </c>
      <c r="U6" s="8">
        <v>45259</v>
      </c>
      <c r="V6" s="8">
        <f>'p2023'!V6</f>
        <v>45253</v>
      </c>
      <c r="W6" s="8">
        <f>'p2023'!W6</f>
        <v>45247</v>
      </c>
      <c r="X6" s="8">
        <v>45246</v>
      </c>
      <c r="Y6" s="8">
        <f>'p2023'!Y6</f>
        <v>45245</v>
      </c>
      <c r="Z6" s="8">
        <f>'p2023'!Z6</f>
        <v>45245</v>
      </c>
      <c r="AA6" s="8">
        <f>'p2023'!AA6</f>
        <v>45244</v>
      </c>
      <c r="AB6" s="8">
        <f>'p2023'!AB6</f>
        <v>45236</v>
      </c>
      <c r="AC6" s="8">
        <f>'p2023'!AC6</f>
        <v>45225</v>
      </c>
      <c r="AD6" s="8">
        <f>'p2023'!AD6</f>
        <v>45216</v>
      </c>
      <c r="AE6" s="8">
        <f>'p2023'!AE6</f>
        <v>45196</v>
      </c>
      <c r="AF6" s="8">
        <f>'p2023'!AF6</f>
        <v>45190</v>
      </c>
      <c r="AG6" s="8">
        <f>'p2023'!AG6</f>
        <v>45189</v>
      </c>
      <c r="AH6" s="8">
        <f>'p2023'!AH6</f>
        <v>45189</v>
      </c>
      <c r="AI6" s="8">
        <f>'p2023'!AI6</f>
        <v>45187</v>
      </c>
      <c r="AJ6" s="8">
        <f>'p2023'!AJ6</f>
        <v>45183</v>
      </c>
      <c r="AK6" s="8">
        <f>'p2023'!AK6</f>
        <v>45177</v>
      </c>
      <c r="AL6" s="8">
        <f>'p2023'!AL6</f>
        <v>45175</v>
      </c>
      <c r="AM6" s="8">
        <f>'p2023'!AM6</f>
        <v>45174</v>
      </c>
      <c r="AN6" s="8">
        <f>'p2023'!AN6</f>
        <v>45167</v>
      </c>
      <c r="AO6" s="8">
        <f>'p2023'!AO6</f>
        <v>45162</v>
      </c>
      <c r="AP6" s="8">
        <f>'p2023'!AP6</f>
        <v>45161</v>
      </c>
      <c r="AQ6" s="8">
        <f>'p2023'!AQ6</f>
        <v>45107</v>
      </c>
      <c r="AR6" s="8">
        <f>'p2023'!AR6</f>
        <v>45106</v>
      </c>
      <c r="AS6" s="8">
        <f>'p2023'!AS6</f>
        <v>45098</v>
      </c>
      <c r="AT6" s="8">
        <f>'p2023'!AT6</f>
        <v>45097</v>
      </c>
      <c r="AU6" s="8">
        <f>'p2023'!AU6</f>
        <v>45097</v>
      </c>
      <c r="AV6" s="8">
        <f>'p2023'!AV6</f>
        <v>45092</v>
      </c>
      <c r="AW6" s="8">
        <f>'p2023'!AW6</f>
        <v>45091</v>
      </c>
      <c r="AX6" s="8">
        <f>'p2023'!AX6</f>
        <v>45091</v>
      </c>
      <c r="AY6" s="8">
        <f>'p2023'!AY6</f>
        <v>45084</v>
      </c>
      <c r="AZ6" s="8">
        <f>'p2023'!AZ6</f>
        <v>45071</v>
      </c>
      <c r="BA6" s="8">
        <f>'p2023'!BA6</f>
        <v>45070</v>
      </c>
      <c r="BB6" s="8">
        <f>'p2023'!BB6</f>
        <v>45062</v>
      </c>
      <c r="BC6" s="8">
        <f>'p2023'!BC6</f>
        <v>45061</v>
      </c>
      <c r="BD6" s="8">
        <f>'p2023'!BD6</f>
        <v>45061</v>
      </c>
      <c r="BE6" s="8">
        <f>'p2023'!BE6</f>
        <v>45056</v>
      </c>
      <c r="BF6" s="8">
        <f>'p2023'!BF6</f>
        <v>45055</v>
      </c>
      <c r="BG6" s="8">
        <f>'p2023'!BG6</f>
        <v>45049</v>
      </c>
      <c r="BH6" s="8">
        <f>'p2023'!BH6</f>
        <v>45042</v>
      </c>
      <c r="BI6" s="8">
        <f>'p2023'!BI6</f>
        <v>45041</v>
      </c>
      <c r="BJ6" s="8">
        <f>'p2023'!BJ6</f>
        <v>45033</v>
      </c>
      <c r="BK6" s="8">
        <f>'p2023'!BK6</f>
        <v>45020</v>
      </c>
      <c r="BL6" s="8">
        <f>'p2023'!BL6</f>
        <v>45014</v>
      </c>
      <c r="BM6" s="8">
        <f>'p2023'!BM6</f>
        <v>45009</v>
      </c>
      <c r="BN6" s="8">
        <f>'p2023'!BN6</f>
        <v>44995</v>
      </c>
      <c r="BO6" s="8">
        <f>'p2023'!BO6</f>
        <v>44980</v>
      </c>
      <c r="BP6" s="8">
        <f>'p2023'!BP6</f>
        <v>44966</v>
      </c>
      <c r="BQ6" s="8">
        <f>'p2023'!BQ6</f>
        <v>44963</v>
      </c>
      <c r="BR6" s="8">
        <f>'p2023'!BR6</f>
        <v>44951</v>
      </c>
      <c r="BS6" s="8">
        <f>'p2023'!BS6</f>
        <v>44951</v>
      </c>
      <c r="BT6" s="8">
        <f>'p2023'!BT6</f>
        <v>44950</v>
      </c>
      <c r="BU6" s="8">
        <f>'p2023'!BU6</f>
        <v>44950</v>
      </c>
      <c r="BV6" s="8">
        <f>'p2023'!BV6</f>
        <v>44931</v>
      </c>
      <c r="BW6" s="8">
        <f>'p2023'!BW6</f>
        <v>44917</v>
      </c>
      <c r="BX6" s="8">
        <f>'p2023'!BX6</f>
        <v>44916</v>
      </c>
      <c r="BY6" s="8">
        <f>'p2023'!BY6</f>
        <v>44916</v>
      </c>
      <c r="BZ6" s="8">
        <f>'p2023'!BZ6</f>
        <v>44911</v>
      </c>
      <c r="CA6" s="8">
        <f>'p2023'!CA6</f>
        <v>44909</v>
      </c>
      <c r="CB6" s="8">
        <f>'p2023'!CB6</f>
        <v>44909</v>
      </c>
      <c r="CC6" s="8">
        <f>'p2023'!CC6</f>
        <v>44904</v>
      </c>
      <c r="CD6" s="8">
        <f>'p2023'!CD6</f>
        <v>44889</v>
      </c>
      <c r="CE6" s="8">
        <f>'p2023'!CE6</f>
        <v>44888</v>
      </c>
      <c r="CF6" s="8">
        <v>44887</v>
      </c>
      <c r="CG6" s="8">
        <f>'p2023'!CG6</f>
        <v>44880</v>
      </c>
      <c r="CH6" s="8">
        <f>'p2023'!CH6</f>
        <v>44876</v>
      </c>
      <c r="CI6" s="8">
        <f>'p2023'!CI6</f>
        <v>44873</v>
      </c>
      <c r="CJ6" s="8">
        <v>44872</v>
      </c>
      <c r="CK6" s="8">
        <f>'p2023'!CK6</f>
        <v>44872</v>
      </c>
      <c r="CL6" s="8">
        <f>'p2023'!CL6</f>
        <v>44861</v>
      </c>
      <c r="CM6" s="8">
        <f>'p2023'!CM6</f>
        <v>44859</v>
      </c>
      <c r="CN6" s="8">
        <f>'p2023'!CN6</f>
        <v>44838</v>
      </c>
      <c r="CO6" s="8">
        <f>'p2023'!CO6</f>
        <v>44832</v>
      </c>
      <c r="CP6" s="8">
        <f>'p2023'!CP6</f>
        <v>44825</v>
      </c>
      <c r="CQ6" s="8">
        <f>'p2023'!CQ6</f>
        <v>44825</v>
      </c>
      <c r="CR6" s="8">
        <f>'p2023'!CR6</f>
        <v>44824</v>
      </c>
      <c r="CS6" s="8">
        <f>'p2023'!CS6</f>
        <v>44813</v>
      </c>
      <c r="CT6" s="8">
        <f>'p2023'!CT6</f>
        <v>44811</v>
      </c>
      <c r="CU6" s="8">
        <f>'p2023'!CU6</f>
        <v>44803</v>
      </c>
      <c r="CV6" s="8">
        <f>'p2023'!CV6</f>
        <v>44797</v>
      </c>
      <c r="CW6" s="8">
        <f>'p2023'!CW6</f>
        <v>44791</v>
      </c>
      <c r="CX6" s="8">
        <f>'p2023'!CX6</f>
        <v>44742</v>
      </c>
      <c r="CY6" s="8">
        <f>'p2023'!CY6</f>
        <v>44734</v>
      </c>
      <c r="CZ6" s="8">
        <f>'p2023'!CZ6</f>
        <v>44733</v>
      </c>
      <c r="DA6" s="8">
        <f>'p2023'!DA6</f>
        <v>44733</v>
      </c>
      <c r="DB6" s="8">
        <f>'p2023'!DB6</f>
        <v>44733</v>
      </c>
      <c r="DC6" s="8">
        <f>'p2023'!DC6</f>
        <v>44727</v>
      </c>
      <c r="DD6" s="8">
        <f>'p2023'!DD6</f>
        <v>44727</v>
      </c>
      <c r="DE6" s="8">
        <f>'p2023'!DE6</f>
        <v>44726</v>
      </c>
      <c r="DF6" s="8">
        <f>'p2023'!DF6</f>
        <v>44720</v>
      </c>
      <c r="DG6" s="8">
        <f>'p2023'!DG6</f>
        <v>44705</v>
      </c>
      <c r="DH6" s="8">
        <f>'p2023'!DH6</f>
        <v>44699</v>
      </c>
      <c r="DI6" s="8">
        <f>'p2023'!DI6</f>
        <v>44699</v>
      </c>
      <c r="DJ6" s="8">
        <f>'p2023'!DJ6</f>
        <v>44698</v>
      </c>
      <c r="DK6" s="8">
        <f>'p2023'!DK6</f>
        <v>44697</v>
      </c>
      <c r="DL6" s="8">
        <f>'p2023'!DL6</f>
        <v>44692</v>
      </c>
      <c r="DM6" s="8">
        <f>'p2023'!DM6</f>
        <v>44691</v>
      </c>
      <c r="DN6" s="8">
        <f>'p2023'!DN6</f>
        <v>44690</v>
      </c>
      <c r="DO6" s="8">
        <f>'p2023'!DO6</f>
        <v>44679</v>
      </c>
      <c r="DP6" s="8">
        <f>'p2023'!DP6</f>
        <v>44670</v>
      </c>
      <c r="DQ6" s="8">
        <f>'p2023'!DQ6</f>
        <v>44657</v>
      </c>
      <c r="DR6" s="8">
        <f>'p2023'!DR6</f>
        <v>44657</v>
      </c>
      <c r="DS6" s="8">
        <f>'p2023'!DS6</f>
        <v>44656</v>
      </c>
      <c r="DT6" s="8">
        <f>'p2023'!DT6</f>
        <v>44652</v>
      </c>
      <c r="DU6" s="8">
        <f>'p2023'!DU6</f>
        <v>44650</v>
      </c>
      <c r="DV6" s="8">
        <f>'p2023'!DV6</f>
        <v>44645</v>
      </c>
      <c r="DW6" s="8">
        <f>'p2023'!DW6</f>
        <v>44631</v>
      </c>
      <c r="DX6" s="8">
        <f>'p2023'!DX6</f>
        <v>44616</v>
      </c>
      <c r="DY6" s="8">
        <f>'p2023'!DY6</f>
        <v>44602</v>
      </c>
      <c r="DZ6" s="8">
        <f>'p2023'!DZ6</f>
        <v>44587</v>
      </c>
      <c r="EA6" s="8">
        <f>'p2023'!EA6</f>
        <v>44587</v>
      </c>
      <c r="EB6" s="8">
        <f>'p2023'!EB6</f>
        <v>44586</v>
      </c>
      <c r="EC6" s="8">
        <f>'p2023'!EC6</f>
        <v>44580</v>
      </c>
      <c r="ED6" s="8">
        <f>'p2023'!ED6</f>
        <v>44566</v>
      </c>
      <c r="EE6" s="8">
        <v>44917</v>
      </c>
      <c r="EF6" s="8">
        <f>'p2023'!EF6</f>
        <v>44547</v>
      </c>
      <c r="EG6" s="8">
        <v>44545</v>
      </c>
      <c r="EH6" s="8">
        <f>'p2023'!EH6</f>
        <v>44544</v>
      </c>
      <c r="EI6" s="8">
        <f>'p2023'!EI6</f>
        <v>44540</v>
      </c>
      <c r="EJ6" s="8">
        <f>'p2023'!EJ6</f>
        <v>44531</v>
      </c>
      <c r="EK6" s="8">
        <f>'p2023'!EK6</f>
        <v>44525</v>
      </c>
      <c r="EL6" s="8">
        <f>'p2023'!EL6</f>
        <v>44517</v>
      </c>
      <c r="EM6" s="8">
        <f>'p2023'!EM6</f>
        <v>44517</v>
      </c>
      <c r="EN6" s="8">
        <f>'p2023'!EN6</f>
        <v>44516</v>
      </c>
      <c r="EO6" s="8">
        <f>'p2023'!EO6</f>
        <v>44516</v>
      </c>
      <c r="EP6" s="8">
        <v>44511</v>
      </c>
      <c r="EQ6" s="8">
        <f>'p2023'!EQ6</f>
        <v>44510</v>
      </c>
      <c r="ER6" s="8">
        <f>'p2023'!ER6</f>
        <v>44496</v>
      </c>
      <c r="ES6" s="8">
        <v>44496</v>
      </c>
      <c r="ET6" s="8">
        <v>44488</v>
      </c>
      <c r="EU6" s="8">
        <f>'p2023'!EU6</f>
        <v>44474</v>
      </c>
      <c r="EV6" s="8">
        <f>'p2023'!EV6</f>
        <v>44468</v>
      </c>
      <c r="EW6" s="8">
        <f>'p2023'!EW6</f>
        <v>44460</v>
      </c>
      <c r="EX6" s="8">
        <f>'p2023'!EX6</f>
        <v>44459</v>
      </c>
      <c r="EY6" s="8">
        <f>'p2023'!EY6</f>
        <v>44449</v>
      </c>
      <c r="EZ6" s="8">
        <f>'p2023'!EZ6</f>
        <v>44449</v>
      </c>
      <c r="FA6" s="8">
        <f>'p2023'!FA6</f>
        <v>44440</v>
      </c>
      <c r="FB6" s="8">
        <f>'p2023'!FB6</f>
        <v>44439</v>
      </c>
      <c r="FC6" s="8">
        <f>'p2023'!FC6</f>
        <v>44433</v>
      </c>
      <c r="FD6" s="8">
        <f>'p2023'!FD6</f>
        <v>44433</v>
      </c>
      <c r="FE6" s="8">
        <f>'p2023'!FE6</f>
        <v>44378</v>
      </c>
      <c r="FF6" s="8">
        <f>'p2023'!FF6</f>
        <v>44370</v>
      </c>
      <c r="FG6" s="8">
        <f>'p2023'!FG6</f>
        <v>44370</v>
      </c>
      <c r="FH6" s="8">
        <f>'p2023'!FH6</f>
        <v>44370</v>
      </c>
      <c r="FI6" s="8">
        <f>'p2023'!FI6</f>
        <v>44369</v>
      </c>
      <c r="FJ6" s="8">
        <v>44364</v>
      </c>
      <c r="FK6" s="8">
        <v>44363</v>
      </c>
      <c r="FL6" s="8">
        <f>'p2023'!FL6</f>
        <v>44358</v>
      </c>
      <c r="FM6" s="8">
        <f>'p2023'!FM6</f>
        <v>44347</v>
      </c>
      <c r="FN6" s="8">
        <f>'p2023'!FN6</f>
        <v>44343</v>
      </c>
      <c r="FO6" s="8">
        <v>44336</v>
      </c>
      <c r="FP6" s="8">
        <f>'p2023'!FP6</f>
        <v>44328</v>
      </c>
      <c r="FQ6" s="8">
        <f>'p2023'!FQ6</f>
        <v>44327</v>
      </c>
      <c r="FR6" s="8">
        <f>'p2023'!FR6</f>
        <v>44321</v>
      </c>
      <c r="FS6" s="8">
        <f>'p2023'!FS6</f>
        <v>44320</v>
      </c>
      <c r="FT6" s="8">
        <v>44315</v>
      </c>
      <c r="FU6" s="8">
        <f>'p2023'!FU6</f>
        <v>44314</v>
      </c>
      <c r="FV6" s="8">
        <f>'p2023'!FV6</f>
        <v>44313</v>
      </c>
      <c r="FW6" s="8">
        <f>'p2023'!FW6</f>
        <v>44306</v>
      </c>
      <c r="FX6" s="8">
        <f>'p2023'!FX6</f>
        <v>44301</v>
      </c>
      <c r="FY6" s="8">
        <f>'p2023'!FY6</f>
        <v>44293</v>
      </c>
      <c r="FZ6" s="8">
        <f>'p2023'!FZ6</f>
        <v>44286</v>
      </c>
      <c r="GA6" s="8">
        <f>'p2023'!GA6</f>
        <v>44280</v>
      </c>
      <c r="GB6" s="8">
        <f>'p2023'!GB6</f>
        <v>44267</v>
      </c>
      <c r="GC6" s="8">
        <f>'p2023'!GC6</f>
        <v>44251</v>
      </c>
      <c r="GD6" s="8">
        <f>'p2023'!GD6</f>
        <v>44237</v>
      </c>
      <c r="GE6" s="8">
        <f>'p2023'!GE6</f>
        <v>44223</v>
      </c>
      <c r="GF6" s="8">
        <f>'p2023'!GF6</f>
        <v>44222</v>
      </c>
      <c r="GG6" s="8">
        <f>'p2023'!GG6</f>
        <v>44216</v>
      </c>
      <c r="GH6" s="8">
        <f>'p2023'!GH6</f>
        <v>44216</v>
      </c>
      <c r="GI6" s="8">
        <f>'p2023'!GI6</f>
        <v>44203</v>
      </c>
      <c r="GJ6" s="8">
        <f>'p2023'!GJ6</f>
        <v>44182</v>
      </c>
      <c r="GK6" s="8">
        <f>'p2023'!GK6</f>
        <v>44181</v>
      </c>
      <c r="GL6" s="8">
        <f>'p2023'!GL6</f>
        <v>44181</v>
      </c>
      <c r="GM6" s="8">
        <f>'p2023'!GM6</f>
        <v>44181</v>
      </c>
      <c r="GN6" s="8">
        <f>'p2023'!GN6</f>
        <v>44176</v>
      </c>
      <c r="GO6" s="8">
        <f>'p2023'!GO6</f>
        <v>44173</v>
      </c>
      <c r="GP6" s="8">
        <f>'p2023'!GP6</f>
        <v>44166</v>
      </c>
      <c r="GQ6" s="8">
        <f>'p2023'!GQ6</f>
        <v>44165</v>
      </c>
      <c r="GR6" s="8">
        <f>'p2023'!GR6</f>
        <v>44165</v>
      </c>
      <c r="GS6" s="8">
        <f>'p2023'!GS6</f>
        <v>44161</v>
      </c>
      <c r="GT6" s="8">
        <f>'p2023'!GT6</f>
        <v>44155</v>
      </c>
      <c r="GU6" s="8">
        <f>'p2023'!GU6</f>
        <v>44153</v>
      </c>
      <c r="GV6" s="8">
        <f>'p2023'!GV6</f>
        <v>44145</v>
      </c>
      <c r="GW6" s="8">
        <f>'p2023'!GW6</f>
        <v>44140</v>
      </c>
      <c r="GX6" s="8">
        <f>'p2023'!GX6</f>
        <v>44140</v>
      </c>
      <c r="GY6" s="8">
        <f>'p2023'!GY6</f>
        <v>44125</v>
      </c>
      <c r="GZ6" s="8">
        <f>'p2023'!GZ6</f>
        <v>44124</v>
      </c>
      <c r="HA6" s="8">
        <f>'p2023'!HA6</f>
        <v>44111</v>
      </c>
      <c r="HB6" s="8">
        <f>'p2023'!HB6</f>
        <v>44110</v>
      </c>
      <c r="HC6" s="8">
        <f>'p2023'!HC6</f>
        <v>44104</v>
      </c>
      <c r="HD6" s="8">
        <f>'p2023'!HD6</f>
        <v>44096</v>
      </c>
      <c r="HE6" s="8">
        <f>'p2023'!HE6</f>
        <v>44095</v>
      </c>
      <c r="HF6" s="8">
        <f>'p2023'!HF6</f>
        <v>44091</v>
      </c>
      <c r="HG6" s="8">
        <f>'p2023'!HG6</f>
        <v>44090</v>
      </c>
      <c r="HH6" s="8">
        <f>'p2023'!HH6</f>
        <v>44090</v>
      </c>
      <c r="HI6" s="8">
        <f>'p2023'!HI6</f>
        <v>44085</v>
      </c>
      <c r="HJ6" s="8">
        <f>'p2023'!HJ6</f>
        <v>44076</v>
      </c>
      <c r="HK6" s="8">
        <f>'p2023'!HK6</f>
        <v>44070</v>
      </c>
      <c r="HL6" s="8">
        <f>'p2023'!HL6</f>
        <v>44069</v>
      </c>
      <c r="HM6" s="8">
        <f>'p2023'!HM6</f>
        <v>44068</v>
      </c>
      <c r="HN6" s="8">
        <f>'p2023'!HN6</f>
        <v>44068</v>
      </c>
      <c r="HO6" s="8">
        <f>'p2023'!HO6</f>
        <v>44056</v>
      </c>
      <c r="HP6" s="8">
        <f>'p2023'!HP6</f>
        <v>44019</v>
      </c>
      <c r="HQ6" s="8">
        <f>'p2023'!HQ6</f>
        <v>44013</v>
      </c>
      <c r="HR6" s="8">
        <f>'p2023'!HR6</f>
        <v>44000</v>
      </c>
      <c r="HS6" s="8">
        <f>'p2023'!HS6</f>
        <v>43999</v>
      </c>
      <c r="HT6" s="8">
        <v>43998</v>
      </c>
      <c r="HU6" s="8">
        <f>'p2023'!HU6</f>
        <v>43998</v>
      </c>
      <c r="HV6" s="8">
        <f>'p2023'!HV6</f>
        <v>43998</v>
      </c>
      <c r="HW6" s="8">
        <f>'p2023'!HW6</f>
        <v>43994</v>
      </c>
      <c r="HX6" s="8">
        <f>'p2023'!HX6</f>
        <v>43994</v>
      </c>
      <c r="HY6" s="8">
        <f>'p2023'!HY6</f>
        <v>43993</v>
      </c>
      <c r="HZ6" s="8">
        <f>'p2023'!HZ6</f>
        <v>43986</v>
      </c>
      <c r="IA6" s="8">
        <f>'p2023'!IA6</f>
        <v>43978</v>
      </c>
      <c r="IB6" s="8">
        <f>'p2023'!IB6</f>
        <v>43970</v>
      </c>
      <c r="IC6" s="8">
        <f>'p2023'!IC6</f>
        <v>43965</v>
      </c>
      <c r="ID6" s="8">
        <f>'p2023'!ID6</f>
        <v>43964</v>
      </c>
      <c r="IE6" s="8">
        <f>'p2023'!IE6</f>
        <v>43964</v>
      </c>
      <c r="IF6" s="8">
        <f>'p2023'!IF6</f>
        <v>43962</v>
      </c>
      <c r="IG6" s="8">
        <f>'p2023'!IG6</f>
        <v>43957</v>
      </c>
      <c r="IH6" s="8">
        <f>'p2023'!IH6</f>
        <v>43957</v>
      </c>
      <c r="II6" s="8">
        <f>'p2023'!II6</f>
        <v>43950</v>
      </c>
      <c r="IJ6" s="8">
        <f>'p2023'!IJ6</f>
        <v>43950</v>
      </c>
      <c r="IK6" s="8">
        <f>'p2023'!IK6</f>
        <v>43949</v>
      </c>
      <c r="IL6" s="8">
        <f>'p2023'!IL6</f>
        <v>43936</v>
      </c>
      <c r="IM6" s="8">
        <f>'p2023'!IM6</f>
        <v>43922</v>
      </c>
      <c r="IN6" s="8">
        <f>'p2023'!IN6</f>
        <v>43921</v>
      </c>
      <c r="IO6" s="8">
        <f>'p2023'!IO6</f>
        <v>43917</v>
      </c>
      <c r="IP6" s="8">
        <f>'p2023'!IP6</f>
        <v>43915</v>
      </c>
      <c r="IQ6" s="8">
        <f>'p2023'!IQ6</f>
        <v>43914</v>
      </c>
      <c r="IR6" s="8">
        <f>'p2023'!IR6</f>
        <v>43910</v>
      </c>
      <c r="IS6" s="8">
        <f>'p2023'!IS6</f>
        <v>43903</v>
      </c>
      <c r="IT6" s="8">
        <f>'p2023'!IT6</f>
        <v>43879</v>
      </c>
      <c r="IU6" s="8">
        <f>'p2023'!IU6</f>
        <v>43873</v>
      </c>
      <c r="IV6" s="8">
        <f>'p2023'!IV6</f>
        <v>43859</v>
      </c>
      <c r="IW6" s="8">
        <f>'p2023'!IW6</f>
        <v>43852</v>
      </c>
      <c r="IX6" s="8">
        <f>'p2023'!IX6</f>
        <v>43851</v>
      </c>
      <c r="IY6" s="8">
        <f>'p2023'!IY6</f>
        <v>43851</v>
      </c>
      <c r="IZ6" s="8">
        <f>'p2023'!IZ6</f>
        <v>43846</v>
      </c>
      <c r="JA6" s="8">
        <f>'p2023'!JA6</f>
        <v>43833</v>
      </c>
      <c r="JB6" s="8">
        <f>'p2023'!JB6</f>
        <v>43818</v>
      </c>
      <c r="JC6" s="8">
        <f>'p2023'!JC6</f>
        <v>43817</v>
      </c>
      <c r="JD6" s="8">
        <f>'p2023'!JD6</f>
        <v>43811</v>
      </c>
      <c r="JE6" s="8">
        <f>'p2023'!JE6</f>
        <v>43809</v>
      </c>
      <c r="JF6" s="8">
        <f>'p2023'!JF6</f>
        <v>43790</v>
      </c>
      <c r="JG6" s="8">
        <f>'p2023'!JG6</f>
        <v>43789</v>
      </c>
      <c r="JH6" s="8">
        <f>'p2023'!JH6</f>
        <v>43790</v>
      </c>
      <c r="JI6" s="8">
        <f>'p2023'!JI6</f>
        <v>43783</v>
      </c>
      <c r="JJ6" s="8">
        <f>'p2023'!JJ6</f>
        <v>43781</v>
      </c>
      <c r="JK6" s="8">
        <f>'p2023'!JK6</f>
        <v>43781</v>
      </c>
      <c r="JL6" s="8">
        <f>'p2023'!JL6</f>
        <v>43776</v>
      </c>
      <c r="JM6" s="8">
        <f>'p2023'!JM6</f>
        <v>43776</v>
      </c>
      <c r="JN6" s="8">
        <f>'p2023'!JN6</f>
        <v>43762</v>
      </c>
      <c r="JO6" s="8">
        <f>'p2023'!JO6</f>
        <v>43761</v>
      </c>
      <c r="JP6" s="8">
        <f>'p2023'!JP6</f>
        <v>43755</v>
      </c>
      <c r="JQ6" s="8">
        <f>'p2023'!JQ6</f>
        <v>43747</v>
      </c>
      <c r="JR6" s="8">
        <f>'p2023'!JR6</f>
        <v>43747</v>
      </c>
      <c r="JS6" s="8">
        <f>'p2023'!JS6</f>
        <v>43739</v>
      </c>
      <c r="JT6" s="8">
        <f>'p2023'!JT6</f>
        <v>43735</v>
      </c>
      <c r="JU6" s="8">
        <f>'p2023'!JU6</f>
        <v>43726</v>
      </c>
      <c r="JV6" s="8">
        <f>'p2023'!JV6</f>
        <v>43713</v>
      </c>
      <c r="JW6" s="8">
        <f>'p2023'!JW6</f>
        <v>43712</v>
      </c>
      <c r="JX6" s="8">
        <f>'p2023'!JX6</f>
        <v>43712</v>
      </c>
      <c r="JY6" s="8">
        <f>'p2023'!JY6</f>
        <v>43704</v>
      </c>
      <c r="JZ6" s="8">
        <f>'p2023'!JZ6</f>
        <v>43704</v>
      </c>
      <c r="KA6" s="8">
        <f>'p2023'!KA6</f>
        <v>43699</v>
      </c>
      <c r="KB6" s="8">
        <f>'p2023'!KB6</f>
        <v>43698</v>
      </c>
      <c r="KC6" s="8">
        <f>'p2023'!KC6</f>
        <v>43649</v>
      </c>
      <c r="KD6" s="8">
        <f>'p2023'!KD6</f>
        <v>43635</v>
      </c>
      <c r="KE6" s="8">
        <f>'p2023'!KE6</f>
        <v>43634</v>
      </c>
      <c r="KF6" s="8">
        <f>'p2023'!KF6</f>
        <v>43634</v>
      </c>
      <c r="KG6" s="8">
        <f>'p2023'!KG6</f>
        <v>43634</v>
      </c>
      <c r="KH6" s="8">
        <f>'p2023'!KH6</f>
        <v>43629</v>
      </c>
      <c r="KI6" s="8">
        <f>'p2023'!KI6</f>
        <v>43628</v>
      </c>
      <c r="KJ6" s="8">
        <f>'p2023'!KJ6</f>
        <v>43606</v>
      </c>
      <c r="KK6" s="8">
        <f>'p2023'!KK6</f>
        <v>43606</v>
      </c>
      <c r="KL6" s="8">
        <f>'p2023'!KL6</f>
        <v>43600</v>
      </c>
      <c r="KM6" s="8">
        <f>'p2023'!KM6</f>
        <v>43598</v>
      </c>
      <c r="KN6" s="8">
        <f>'p2023'!KN6</f>
        <v>43594</v>
      </c>
      <c r="KO6" s="8">
        <f>'p2023'!KO6</f>
        <v>43593</v>
      </c>
      <c r="KP6" s="8">
        <f>'p2023'!KP6</f>
        <v>43592</v>
      </c>
      <c r="KQ6" s="8">
        <f>'p2023'!KQ6</f>
        <v>43580</v>
      </c>
      <c r="KR6" s="8">
        <f>'p2023'!KR6</f>
        <v>43566</v>
      </c>
      <c r="KS6" s="8">
        <f>'p2023'!KS6</f>
        <v>43566</v>
      </c>
      <c r="KT6" s="8">
        <f>'p2023'!KT6</f>
        <v>43565</v>
      </c>
      <c r="KU6" s="8">
        <f>'p2023'!KU6</f>
        <v>43564</v>
      </c>
      <c r="KV6" s="8">
        <f>'p2023'!KV6</f>
        <v>43552</v>
      </c>
      <c r="KW6" s="8">
        <f>'p2023'!KW6</f>
        <v>43551</v>
      </c>
      <c r="KX6" s="8">
        <f>'p2023'!KX6</f>
        <v>43538</v>
      </c>
      <c r="KY6" s="8">
        <f>'p2023'!KY6</f>
        <v>43537</v>
      </c>
      <c r="KZ6" s="8">
        <f>'p2023'!KZ6</f>
        <v>43516</v>
      </c>
      <c r="LA6" s="8">
        <f>'p2023'!LA6</f>
        <v>43509</v>
      </c>
      <c r="LB6" s="8">
        <f>'p2023'!LB6</f>
        <v>43495</v>
      </c>
      <c r="LC6" s="8">
        <f>'p2023'!LC6</f>
        <v>43495</v>
      </c>
      <c r="LD6" s="8">
        <f>'p2023'!LD6</f>
        <v>43493</v>
      </c>
      <c r="LE6" s="8">
        <f>'p2023'!LE6</f>
        <v>43489</v>
      </c>
      <c r="LF6" s="8">
        <f>'p2023'!LF6</f>
        <v>43487</v>
      </c>
      <c r="LG6" s="8">
        <f>'p2023'!LG6</f>
        <v>43469</v>
      </c>
      <c r="LH6" s="8">
        <f>'p2023'!LH6</f>
        <v>43454</v>
      </c>
      <c r="LI6" s="8">
        <f>'p2023'!LI6</f>
        <v>43453</v>
      </c>
      <c r="LJ6" s="8">
        <f>'p2023'!LJ6</f>
        <v>43451</v>
      </c>
      <c r="LK6" s="8">
        <f>'p2023'!LK6</f>
        <v>43448</v>
      </c>
      <c r="LL6" s="8">
        <f>'p2023'!LL6</f>
        <v>43446</v>
      </c>
      <c r="LM6" s="8">
        <f>'p2023'!LM6</f>
        <v>43431</v>
      </c>
      <c r="LN6" s="8">
        <f>'p2023'!LN6</f>
        <v>43425</v>
      </c>
      <c r="LO6" s="8">
        <f>'p2023'!LO6</f>
        <v>43419</v>
      </c>
      <c r="LP6" s="8">
        <f>'p2023'!LP6</f>
        <v>43417</v>
      </c>
      <c r="LQ6" s="8">
        <f>'p2023'!LQ6</f>
        <v>43417</v>
      </c>
      <c r="LR6" s="8">
        <f>'p2023'!LR6</f>
        <v>43412</v>
      </c>
      <c r="LS6" s="8">
        <f>'p2023'!LS6</f>
        <v>43412</v>
      </c>
      <c r="LT6" s="8">
        <f>'p2023'!LT6</f>
        <v>43411</v>
      </c>
      <c r="LU6" s="8">
        <f>'p2023'!LU6</f>
        <v>43411</v>
      </c>
      <c r="LV6" s="8">
        <f>'p2023'!LV6</f>
        <v>43398</v>
      </c>
      <c r="LW6" s="8">
        <f>'p2023'!LW6</f>
        <v>43397</v>
      </c>
      <c r="LX6" s="8">
        <f>'p2023'!LX6</f>
        <v>43383</v>
      </c>
      <c r="LY6" s="8">
        <f>'p2023'!LY6</f>
        <v>43375</v>
      </c>
      <c r="LZ6" s="8">
        <f>'p2023'!LZ6</f>
        <v>43371</v>
      </c>
      <c r="MA6" s="8">
        <f>'p2023'!MA6</f>
        <v>43349</v>
      </c>
      <c r="MB6" s="8">
        <f>'p2023'!MB6</f>
        <v>43348</v>
      </c>
      <c r="MC6" s="8">
        <f>'p2023'!MC6</f>
        <v>43343</v>
      </c>
      <c r="MD6" s="8">
        <f>'p2023'!MD6</f>
        <v>43342</v>
      </c>
      <c r="ME6" s="8">
        <f>'p2023'!ME6</f>
        <v>43340</v>
      </c>
      <c r="MF6" s="8">
        <f>'p2023'!MF6</f>
        <v>43334</v>
      </c>
      <c r="MG6" s="8">
        <f>'p2023'!MG6</f>
        <v>43329</v>
      </c>
      <c r="MH6" s="8">
        <f>'p2023'!MH6</f>
        <v>43284</v>
      </c>
      <c r="MI6" s="8">
        <f>'p2023'!MI6</f>
        <v>43272</v>
      </c>
      <c r="MJ6" s="8">
        <f>'p2023'!MJ6</f>
        <v>43271</v>
      </c>
      <c r="MK6" s="8">
        <f>'p2023'!MK6</f>
        <v>43271</v>
      </c>
      <c r="ML6" s="8">
        <f>'p2023'!ML6</f>
        <v>43270</v>
      </c>
      <c r="MM6" s="8">
        <f>'p2023'!MM6</f>
        <v>43265</v>
      </c>
      <c r="MN6" s="8">
        <f>'p2023'!MN6</f>
        <v>43264</v>
      </c>
      <c r="MO6" s="8">
        <f>'p2023'!MO6</f>
        <v>43264</v>
      </c>
      <c r="MP6" s="8">
        <f>'p2023'!MP6</f>
        <v>43250</v>
      </c>
      <c r="MQ6" s="8">
        <f>'p2023'!MQ6</f>
        <v>43242</v>
      </c>
      <c r="MR6" s="8">
        <f>'p2023'!MR6</f>
        <v>43236</v>
      </c>
      <c r="MS6" s="8">
        <f>'p2023'!MS6</f>
        <v>43235</v>
      </c>
      <c r="MT6" s="8">
        <f>'p2023'!MT6</f>
        <v>43223</v>
      </c>
      <c r="MU6" s="8">
        <f>'p2023'!MU6</f>
        <v>43216</v>
      </c>
      <c r="MV6" s="8">
        <f>'p2023'!MV6</f>
        <v>43215</v>
      </c>
      <c r="MW6" s="8">
        <f>'p2023'!MW6</f>
        <v>43214</v>
      </c>
      <c r="MX6" s="8">
        <f>'p2023'!MX6</f>
        <v>43214</v>
      </c>
      <c r="MY6" s="8">
        <f>'p2023'!MY6</f>
        <v>43206</v>
      </c>
      <c r="MZ6" s="8">
        <f>'p2023'!MZ6</f>
        <v>43202</v>
      </c>
      <c r="NA6" s="8">
        <f>'p2023'!NA6</f>
        <v>43195</v>
      </c>
      <c r="NB6" s="8">
        <f>'p2023'!NB6</f>
        <v>43186</v>
      </c>
      <c r="NC6" s="8">
        <f>'p2023'!NC6</f>
        <v>43186</v>
      </c>
      <c r="ND6" s="8">
        <f>'p2023'!ND6</f>
        <v>43186</v>
      </c>
      <c r="NE6" s="8">
        <f>'p2023'!NE6</f>
        <v>43173</v>
      </c>
      <c r="NF6" s="8">
        <f>'p2023'!NF6</f>
        <v>43152</v>
      </c>
      <c r="NG6" s="8">
        <f>'p2023'!NG6</f>
        <v>43152</v>
      </c>
      <c r="NH6" s="8">
        <f>'p2023'!NH6</f>
        <v>43146</v>
      </c>
      <c r="NI6" s="8">
        <f>'p2023'!NI6</f>
        <v>43145</v>
      </c>
      <c r="NJ6" s="8">
        <f>'p2023'!NJ6</f>
        <v>43137</v>
      </c>
      <c r="NK6" s="8">
        <f>'p2023'!NK6</f>
        <v>43124</v>
      </c>
      <c r="NL6" s="8">
        <f>'p2023'!NL6</f>
        <v>43124</v>
      </c>
      <c r="NM6" s="8">
        <f>'p2023'!NM6</f>
        <v>43118</v>
      </c>
      <c r="NN6" s="8">
        <f>'p2023'!NN6</f>
        <v>43105</v>
      </c>
      <c r="NO6" s="8">
        <f>'p2023'!NO6</f>
        <v>43090</v>
      </c>
      <c r="NP6" s="8">
        <f>'p2023'!NP6</f>
        <v>43090</v>
      </c>
      <c r="NQ6" s="8">
        <f>'p2023'!NQ6</f>
        <v>43089</v>
      </c>
      <c r="NR6" s="8">
        <f>'p2023'!NR6</f>
        <v>43088</v>
      </c>
      <c r="NS6" s="8">
        <f>'p2023'!NS6</f>
        <v>43083</v>
      </c>
      <c r="NT6" s="8">
        <f>'p2023'!NT6</f>
        <v>43082</v>
      </c>
      <c r="NU6" s="8">
        <f>'p2023'!NU6</f>
        <v>43076</v>
      </c>
      <c r="NV6" s="8">
        <f>'p2023'!NV6</f>
        <v>43067</v>
      </c>
      <c r="NW6" s="8">
        <f>'p2023'!NW6</f>
        <v>43061</v>
      </c>
      <c r="NX6" s="8">
        <f>'p2023'!NX6</f>
        <v>43060</v>
      </c>
      <c r="NY6" s="8">
        <f>'p2023'!NY6</f>
        <v>43056</v>
      </c>
      <c r="NZ6" s="8">
        <f>'p2023'!NZ6</f>
        <v>43048</v>
      </c>
      <c r="OA6" s="8">
        <f>'p2023'!OA6</f>
        <v>43048</v>
      </c>
      <c r="OB6" s="8">
        <f>'p2023'!OB6</f>
        <v>43034</v>
      </c>
      <c r="OC6" s="8">
        <f>'p2023'!OC6</f>
        <v>43033</v>
      </c>
      <c r="OD6" s="8">
        <f>'p2023'!OD6</f>
        <v>43033</v>
      </c>
      <c r="OE6" s="8">
        <f>'p2023'!OE6</f>
        <v>43025</v>
      </c>
      <c r="OF6" s="8">
        <f>'p2023'!OF6</f>
        <v>43018</v>
      </c>
      <c r="OG6" s="8">
        <f>'p2023'!OG6</f>
        <v>43018</v>
      </c>
      <c r="OH6" s="8">
        <f>'p2023'!OH6</f>
        <v>43004</v>
      </c>
      <c r="OI6" s="8">
        <f>'p2023'!OI6</f>
        <v>42998</v>
      </c>
      <c r="OJ6" s="8">
        <f>'p2023'!OJ6</f>
        <v>42985</v>
      </c>
      <c r="OK6" s="8">
        <f>'p2023'!OK6</f>
        <v>42984</v>
      </c>
      <c r="OL6" s="8">
        <f>'p2023'!OL6</f>
        <v>42984</v>
      </c>
      <c r="OM6" s="8">
        <f>'p2023'!OM6</f>
        <v>42976</v>
      </c>
      <c r="ON6" s="8">
        <f>'p2023'!ON6</f>
        <v>42976</v>
      </c>
      <c r="OO6" s="8">
        <f>'p2023'!OO6</f>
        <v>42971</v>
      </c>
      <c r="OP6" s="8">
        <f>'p2023'!OP6</f>
        <v>42920</v>
      </c>
      <c r="OQ6" s="8">
        <f>'p2023'!OQ6</f>
        <v>42914</v>
      </c>
      <c r="OR6" s="8">
        <f>'p2023'!OR6</f>
        <v>42907</v>
      </c>
      <c r="OS6" s="8">
        <f>'p2023'!OS6</f>
        <v>42906</v>
      </c>
      <c r="OT6" s="8">
        <f>'p2023'!OT6</f>
        <v>42906</v>
      </c>
      <c r="OU6" s="8">
        <f>'p2023'!OU6</f>
        <v>42902</v>
      </c>
      <c r="OV6" s="8">
        <f>'p2023'!OV6</f>
        <v>42901</v>
      </c>
      <c r="OW6" s="8">
        <f>'p2023'!OW6</f>
        <v>42901</v>
      </c>
      <c r="OX6" s="8">
        <f>'p2023'!OX6</f>
        <v>42899</v>
      </c>
      <c r="OY6" s="8">
        <f>'p2023'!OY6</f>
        <v>42893</v>
      </c>
      <c r="OZ6" s="8">
        <f>'p2023'!OZ6</f>
        <v>42866</v>
      </c>
      <c r="PA6" s="8">
        <f>'p2023'!PA6</f>
        <v>42865</v>
      </c>
      <c r="PB6" s="8">
        <f>'p2023'!PB6</f>
        <v>42864</v>
      </c>
      <c r="PC6" s="8">
        <f>'p2023'!PC6</f>
        <v>42852</v>
      </c>
      <c r="PD6" s="8">
        <f>'p2023'!PD6</f>
        <v>42851</v>
      </c>
      <c r="PE6" s="8">
        <f>'p2023'!PE6</f>
        <v>42850</v>
      </c>
      <c r="PF6" s="8">
        <f>'p2023'!PF6</f>
        <v>42843</v>
      </c>
      <c r="PG6" s="8">
        <f>'p2023'!PG6</f>
        <v>42831</v>
      </c>
      <c r="PH6" s="8">
        <f>'p2023'!PH6</f>
        <v>42831</v>
      </c>
      <c r="PI6" s="8">
        <f>'p2023'!PI6</f>
        <v>42830</v>
      </c>
      <c r="PJ6" s="8">
        <f>'p2023'!PJ6</f>
        <v>42823</v>
      </c>
      <c r="PK6" s="8">
        <f>'p2023'!PK6</f>
        <v>42822</v>
      </c>
      <c r="PL6" s="8">
        <f>'p2023'!PL6</f>
        <v>42822</v>
      </c>
      <c r="PM6" s="8">
        <f>'p2023'!PM6</f>
        <v>42815</v>
      </c>
      <c r="PN6" s="8">
        <f>'p2023'!PN6</f>
        <v>42788</v>
      </c>
      <c r="PO6" s="8">
        <f>'p2023'!PO6</f>
        <v>42782</v>
      </c>
      <c r="PP6" s="8">
        <f>'p2023'!PP6</f>
        <v>42781</v>
      </c>
      <c r="PQ6" s="8">
        <f>'p2023'!PQ6</f>
        <v>42779</v>
      </c>
      <c r="PR6" s="8">
        <f>'p2023'!PR6</f>
        <v>42773</v>
      </c>
      <c r="PS6" s="8">
        <f>'p2023'!PS6</f>
        <v>42754</v>
      </c>
      <c r="PT6" s="8">
        <f>'p2023'!PT6</f>
        <v>42740</v>
      </c>
      <c r="PU6" s="8">
        <f>'p2023'!PU6</f>
        <v>42725</v>
      </c>
      <c r="PV6" s="8">
        <f>'p2023'!PV6</f>
        <v>42725</v>
      </c>
      <c r="PW6" s="8">
        <f>'p2023'!PW6</f>
        <v>42724</v>
      </c>
      <c r="PX6" s="8">
        <f>'p2023'!PX6</f>
        <v>42724</v>
      </c>
      <c r="PY6" s="8">
        <f>'p2023'!PY6</f>
        <v>42720</v>
      </c>
      <c r="PZ6" s="8">
        <f>'p2023'!PZ6</f>
        <v>42719</v>
      </c>
      <c r="QA6" s="8">
        <f>'p2023'!QA6</f>
        <v>42718</v>
      </c>
      <c r="QB6" s="8">
        <f>'p2023'!QB6</f>
        <v>42712</v>
      </c>
      <c r="QC6" s="8">
        <f>'p2023'!QC6</f>
        <v>42711</v>
      </c>
      <c r="QD6" s="8">
        <f>'p2023'!QD6</f>
        <v>42702</v>
      </c>
      <c r="QE6" s="8">
        <f>'p2023'!QE6</f>
        <v>42698</v>
      </c>
      <c r="QF6" s="8">
        <f>'p2023'!QF6</f>
        <v>42696</v>
      </c>
      <c r="QG6" s="8">
        <f>'p2023'!QG6</f>
        <v>42692</v>
      </c>
      <c r="QH6" s="8">
        <f>'p2023'!QH6</f>
        <v>42691</v>
      </c>
      <c r="QI6" s="8">
        <f>'p2023'!QI6</f>
        <v>42683</v>
      </c>
      <c r="QJ6" s="8">
        <f>'p2023'!QJ6</f>
        <v>42670</v>
      </c>
      <c r="QK6" s="8">
        <f>'p2023'!QK6</f>
        <v>42669</v>
      </c>
      <c r="QL6" s="8">
        <f>'p2023'!QL6</f>
        <v>42654</v>
      </c>
      <c r="QM6" s="8">
        <f>'p2023'!QM6</f>
        <v>42648</v>
      </c>
      <c r="QN6" s="8">
        <f>'p2023'!QN6</f>
        <v>42648</v>
      </c>
      <c r="QO6" s="8">
        <f>'p2023'!QO6</f>
        <v>42647</v>
      </c>
      <c r="QP6" s="8">
        <f>'p2023'!QP6</f>
        <v>42642</v>
      </c>
      <c r="QQ6" s="8">
        <f>'p2023'!QQ6</f>
        <v>42636</v>
      </c>
      <c r="QR6" s="8">
        <f>'p2023'!QR6</f>
        <v>42633</v>
      </c>
      <c r="QS6" s="8">
        <f>'p2023'!QS6</f>
        <v>42620</v>
      </c>
      <c r="QT6" s="8">
        <f>'p2023'!QT6</f>
        <v>42619</v>
      </c>
      <c r="QU6" s="8">
        <f>'p2023'!QU6</f>
        <v>42619</v>
      </c>
      <c r="QV6" s="8">
        <f>'p2023'!QV6</f>
        <v>42613</v>
      </c>
      <c r="QW6" s="8">
        <f>'p2023'!QW6</f>
        <v>42612</v>
      </c>
      <c r="QX6" s="8">
        <f>'p2023'!QX6</f>
        <v>42611</v>
      </c>
      <c r="QY6" s="8">
        <f>'p2023'!QY6</f>
        <v>42606</v>
      </c>
      <c r="QZ6" s="8">
        <f>'p2023'!QZ6</f>
        <v>42557</v>
      </c>
      <c r="RA6" s="8">
        <f>'p2023'!RA6</f>
        <v>42552</v>
      </c>
      <c r="RB6" s="8">
        <f>'p2023'!RB6</f>
        <v>42551</v>
      </c>
      <c r="RC6" s="8">
        <f>'p2023'!RC6</f>
        <v>42543</v>
      </c>
      <c r="RD6" s="8">
        <f>'p2023'!RD6</f>
        <v>42543</v>
      </c>
      <c r="RE6" s="8">
        <f>'p2023'!RE6</f>
        <v>42537</v>
      </c>
      <c r="RF6" s="8">
        <f>'p2023'!RF6</f>
        <v>42536</v>
      </c>
      <c r="RG6" s="8">
        <f>'p2023'!RG6</f>
        <v>42535</v>
      </c>
      <c r="RH6" s="8">
        <f>'p2023'!RH6</f>
        <v>42529</v>
      </c>
      <c r="RI6" s="8">
        <f>'p2023'!RI6</f>
        <v>42522</v>
      </c>
      <c r="RJ6" s="8">
        <f>'p2023'!RJ6</f>
        <v>42508</v>
      </c>
      <c r="RK6" s="8">
        <f>'p2023'!RK6</f>
        <v>42500</v>
      </c>
      <c r="RL6" s="8">
        <f>'p2023'!RL6</f>
        <v>42493</v>
      </c>
      <c r="RM6" s="8">
        <f>'p2023'!RM6</f>
        <v>42488</v>
      </c>
      <c r="RN6" s="8">
        <f>'p2023'!RN6</f>
        <v>42488</v>
      </c>
      <c r="RO6" s="8">
        <f>'p2023'!RO6</f>
        <v>42487</v>
      </c>
      <c r="RP6" s="8">
        <f>'p2023'!RP6</f>
        <v>42481</v>
      </c>
      <c r="RQ6" s="8">
        <f>'p2023'!RQ6</f>
        <v>42480</v>
      </c>
      <c r="RR6" s="8">
        <f>'p2023'!RR6</f>
        <v>42474</v>
      </c>
      <c r="RS6" s="8">
        <f>'p2023'!RS6</f>
        <v>42473</v>
      </c>
      <c r="RT6" s="8">
        <f>'p2023'!RT6</f>
        <v>42472</v>
      </c>
      <c r="RU6" s="8">
        <f>'p2023'!RU6</f>
        <v>42466</v>
      </c>
      <c r="RV6" s="8">
        <f>'p2023'!RV6</f>
        <v>42459</v>
      </c>
      <c r="RW6" s="8">
        <f>'p2023'!RW6</f>
        <v>42452</v>
      </c>
      <c r="RX6" s="8">
        <f>'p2023'!RX6</f>
        <v>42445</v>
      </c>
      <c r="RY6" s="8">
        <f>'p2023'!RY6</f>
        <v>42444</v>
      </c>
      <c r="RZ6" s="8">
        <f>'p2023'!RZ6</f>
        <v>42426</v>
      </c>
      <c r="SA6" s="8">
        <f>'p2023'!SA6</f>
        <v>42424</v>
      </c>
      <c r="SB6" s="8">
        <f>'p2023'!SB6</f>
        <v>42411</v>
      </c>
      <c r="SC6" s="8">
        <f>'p2023'!SC6</f>
        <v>42409</v>
      </c>
      <c r="SD6" s="8">
        <f>'p2023'!SD6</f>
        <v>42404</v>
      </c>
      <c r="SE6" s="8">
        <f>'p2023'!SE6</f>
        <v>42395</v>
      </c>
      <c r="SF6" s="8">
        <f>'p2023'!SF6</f>
        <v>42376</v>
      </c>
      <c r="SG6" s="8">
        <f>'p2023'!SG6</f>
        <v>42359</v>
      </c>
      <c r="SH6" s="8">
        <f>'p2023'!SH6</f>
        <v>42359</v>
      </c>
      <c r="SI6" s="8">
        <f>'p2023'!SI6</f>
        <v>42353</v>
      </c>
      <c r="SJ6" s="8">
        <f>'p2023'!SJ6</f>
        <v>42353</v>
      </c>
      <c r="SK6" s="8">
        <f>'p2023'!SK6</f>
        <v>42348</v>
      </c>
      <c r="SL6" s="8">
        <f>'p2023'!SL6</f>
        <v>42347</v>
      </c>
      <c r="SM6" s="8">
        <f>'p2023'!SM6</f>
        <v>42347</v>
      </c>
      <c r="SN6" s="8">
        <f>'p2023'!SN6</f>
        <v>42340</v>
      </c>
      <c r="SO6" s="8">
        <f>'p2023'!SO6</f>
        <v>42332</v>
      </c>
      <c r="SP6" s="8">
        <f>'p2023'!SP6</f>
        <v>42331</v>
      </c>
      <c r="SQ6" s="8">
        <f>'p2023'!SQ6</f>
        <v>42320</v>
      </c>
      <c r="SR6" s="8">
        <f>'p2023'!SR6</f>
        <v>42318</v>
      </c>
      <c r="SS6" s="8">
        <f>'p2023'!SS6</f>
        <v>42317</v>
      </c>
      <c r="ST6" s="8">
        <f>'p2023'!ST6</f>
        <v>42313</v>
      </c>
      <c r="SU6" s="8">
        <f>'p2023'!SU6</f>
        <v>42310</v>
      </c>
      <c r="SV6" s="8">
        <f>'p2023'!SV6</f>
        <v>42305</v>
      </c>
      <c r="SW6" s="8">
        <f>'p2023'!SW6</f>
        <v>42298</v>
      </c>
      <c r="SX6" s="8">
        <f>'p2023'!SX6</f>
        <v>42285</v>
      </c>
      <c r="SY6" s="8">
        <f>'p2023'!SY6</f>
        <v>42284</v>
      </c>
      <c r="SZ6" s="8">
        <f>'p2023'!SZ6</f>
        <v>42283</v>
      </c>
      <c r="TA6" s="8">
        <f>'p2023'!TA6</f>
        <v>42271</v>
      </c>
      <c r="TB6" s="8">
        <f>'p2023'!TB6</f>
        <v>42271</v>
      </c>
      <c r="TC6" s="8">
        <f>'p2023'!TC6</f>
        <v>42268</v>
      </c>
      <c r="TD6" s="8">
        <f>'p2023'!TD6</f>
        <v>42250</v>
      </c>
      <c r="TE6" s="8">
        <f>'p2023'!TE6</f>
        <v>42249</v>
      </c>
      <c r="TF6" s="8">
        <f>'p2023'!TF6</f>
        <v>42249</v>
      </c>
      <c r="TG6" s="8">
        <f>'p2023'!TG6</f>
        <v>42243</v>
      </c>
      <c r="TH6" s="8">
        <f>'p2023'!TH6</f>
        <v>42242</v>
      </c>
      <c r="TI6" s="8">
        <f>'p2023'!TI6</f>
        <v>42241</v>
      </c>
      <c r="TJ6" s="8">
        <f>'p2023'!TJ6</f>
        <v>42240</v>
      </c>
      <c r="TK6" s="8">
        <f>'p2023'!TK6</f>
        <v>42237</v>
      </c>
      <c r="TL6" s="8">
        <f>'p2023'!TL6</f>
        <v>42237</v>
      </c>
      <c r="TM6" s="8">
        <f>'p2023'!TM6</f>
        <v>42186</v>
      </c>
      <c r="TN6" s="8">
        <f>'p2023'!TN6</f>
        <v>42185</v>
      </c>
      <c r="TO6" s="8">
        <f>'p2023'!TO6</f>
        <v>42180</v>
      </c>
      <c r="TP6" s="8">
        <f>'p2023'!TP6</f>
        <v>42172</v>
      </c>
      <c r="TQ6" s="8">
        <f>'p2023'!TQ6</f>
        <v>42170</v>
      </c>
      <c r="TR6" s="8">
        <f>'p2023'!TR6</f>
        <v>42166</v>
      </c>
      <c r="TS6" s="8">
        <f>'p2023'!TS6</f>
        <v>42165</v>
      </c>
      <c r="TT6" s="8">
        <f>'p2023'!TT6</f>
        <v>42164</v>
      </c>
      <c r="TU6" s="8">
        <f>'p2023'!TU6</f>
        <v>42158</v>
      </c>
      <c r="TV6" s="8">
        <f>'p2023'!TV6</f>
        <v>42129</v>
      </c>
      <c r="TW6" s="8">
        <f>'p2023'!TW6</f>
        <v>42129</v>
      </c>
      <c r="TX6" s="8">
        <f>'p2023'!TX6</f>
        <v>42123</v>
      </c>
      <c r="TY6" s="8">
        <f>'p2023'!TY6</f>
        <v>42123</v>
      </c>
      <c r="TZ6" s="8">
        <f>'p2023'!TZ6</f>
        <v>42117</v>
      </c>
      <c r="UA6" s="8">
        <f>'p2023'!UA6</f>
        <v>42117</v>
      </c>
      <c r="UB6" s="8">
        <f>'p2023'!UB6</f>
        <v>42115</v>
      </c>
      <c r="UC6" s="8">
        <f>'p2023'!UC6</f>
        <v>42115</v>
      </c>
      <c r="UD6" s="8">
        <f>'p2023'!UD6</f>
        <v>42114</v>
      </c>
      <c r="UE6" s="8">
        <f>'p2023'!UE6</f>
        <v>42109</v>
      </c>
      <c r="UF6" s="8">
        <f>'p2023'!UF6</f>
        <v>42108</v>
      </c>
      <c r="UG6" s="8">
        <f>'p2023'!UG6</f>
        <v>42090</v>
      </c>
      <c r="UH6" s="8">
        <f>'p2023'!UH6</f>
        <v>42088</v>
      </c>
      <c r="UI6" s="8">
        <f>'p2023'!UI6</f>
        <v>42088</v>
      </c>
      <c r="UJ6" s="8">
        <f>'p2023'!UJ6</f>
        <v>42080</v>
      </c>
      <c r="UK6" s="8">
        <f>'p2023'!UK6</f>
        <v>42074</v>
      </c>
      <c r="UL6" s="8">
        <f>'p2023'!UL6</f>
        <v>42047</v>
      </c>
      <c r="UM6" s="8">
        <f>'p2023'!UM6</f>
        <v>42045</v>
      </c>
      <c r="UN6" s="8">
        <f>'p2023'!UN6</f>
        <v>42040</v>
      </c>
      <c r="UO6" s="8">
        <f>'p2023'!UO6</f>
        <v>42031</v>
      </c>
      <c r="UP6" s="8">
        <f>'p2023'!UP6</f>
        <v>42024</v>
      </c>
      <c r="UQ6" s="8">
        <f>'p2023'!UQ6</f>
        <v>42019</v>
      </c>
      <c r="UR6" s="8">
        <f>'p2023'!UR6</f>
        <v>42012</v>
      </c>
      <c r="US6" s="8">
        <f>'p2023'!US6</f>
        <v>41992</v>
      </c>
      <c r="UT6" s="8">
        <f>'p2023'!UT6</f>
        <v>41991</v>
      </c>
      <c r="UU6" s="8">
        <f>'p2023'!UU6</f>
        <v>41989</v>
      </c>
      <c r="UV6" s="8">
        <f>'p2023'!UV6</f>
        <v>41984</v>
      </c>
      <c r="UW6" s="8">
        <f>'p2023'!UW6</f>
        <v>41982</v>
      </c>
      <c r="UX6" s="8">
        <f>'p2023'!UX6</f>
        <v>41982</v>
      </c>
      <c r="UY6" s="8">
        <f>'p2023'!UY6</f>
        <v>41975</v>
      </c>
      <c r="UZ6" s="8">
        <f>'p2023'!UZ6</f>
        <v>41968</v>
      </c>
      <c r="VA6" s="8">
        <f>'p2023'!VA6</f>
        <v>41968</v>
      </c>
      <c r="VB6" s="8">
        <f>'p2023'!VB6</f>
        <v>41968</v>
      </c>
      <c r="VC6" s="8">
        <f>'p2023'!VC6</f>
        <v>41949</v>
      </c>
      <c r="VD6" s="8">
        <f>'p2023'!VD6</f>
        <v>41948</v>
      </c>
      <c r="VE6" s="8">
        <f>'p2023'!VE6</f>
        <v>41947</v>
      </c>
      <c r="VF6" s="8">
        <f>'p2023'!VF6</f>
        <v>41940</v>
      </c>
      <c r="VG6" s="8">
        <f>'p2023'!VG6</f>
        <v>41935</v>
      </c>
      <c r="VH6" s="8">
        <f>'p2023'!VH6</f>
        <v>41926</v>
      </c>
      <c r="VI6" s="8">
        <f>'p2023'!VI6</f>
        <v>41925</v>
      </c>
      <c r="VJ6" s="8">
        <f>'p2023'!VJ6</f>
        <v>41920</v>
      </c>
      <c r="VK6" s="8">
        <f>'p2023'!VK6</f>
        <v>41912</v>
      </c>
      <c r="VL6" s="8">
        <f>'p2023'!VL6</f>
        <v>41907</v>
      </c>
      <c r="VM6" s="8">
        <f>'p2023'!VM6</f>
        <v>41886</v>
      </c>
      <c r="VN6" s="8">
        <f>'p2023'!VN6</f>
        <v>41885</v>
      </c>
      <c r="VO6" s="8">
        <f>'p2023'!VO6</f>
        <v>41884</v>
      </c>
      <c r="VP6" s="8">
        <f>'p2023'!VP6</f>
        <v>41881</v>
      </c>
      <c r="VQ6" s="8">
        <f>'p2023'!VQ6</f>
        <v>41879</v>
      </c>
      <c r="VR6" s="8">
        <f>'p2023'!VR6</f>
        <v>41878</v>
      </c>
      <c r="VS6" s="8">
        <f>'p2023'!VS6</f>
        <v>41877</v>
      </c>
      <c r="VT6" s="8">
        <f>'p2023'!VT6</f>
        <v>41877</v>
      </c>
      <c r="VU6" s="8">
        <f>'p2023'!VU6</f>
        <v>41874</v>
      </c>
      <c r="VV6" s="8">
        <f>'p2023'!VV6</f>
        <v>41869</v>
      </c>
      <c r="VW6" s="8">
        <f>'p2023'!VW6</f>
        <v>41824</v>
      </c>
      <c r="VX6" s="8">
        <f>'p2023'!VX6</f>
        <v>41823</v>
      </c>
      <c r="VY6" s="8">
        <f>'p2023'!VY6</f>
        <v>41815</v>
      </c>
      <c r="VZ6" s="8">
        <f>'p2023'!VZ6</f>
        <v>41808</v>
      </c>
      <c r="WA6" s="8">
        <f>'p2023'!WA6</f>
        <v>41808</v>
      </c>
      <c r="WB6" s="8">
        <f>'p2023'!WB6</f>
        <v>41806</v>
      </c>
      <c r="WC6" s="8">
        <f>'p2023'!WC6</f>
        <v>41801</v>
      </c>
      <c r="WD6" s="8">
        <f>'p2023'!WD6</f>
        <v>41800</v>
      </c>
      <c r="WE6" s="8">
        <f>'p2023'!WE6</f>
        <v>41794</v>
      </c>
      <c r="WF6" s="8">
        <f>'p2023'!WF6</f>
        <v>41774</v>
      </c>
      <c r="WG6" s="8">
        <f>'p2023'!WG6</f>
        <v>41772</v>
      </c>
      <c r="WH6" s="8">
        <f>'p2023'!WH6</f>
        <v>41765</v>
      </c>
      <c r="WI6" s="8">
        <f>'p2023'!WI6</f>
        <v>41764</v>
      </c>
      <c r="WJ6" s="8">
        <f>'p2023'!WJ6</f>
        <v>41764</v>
      </c>
      <c r="WK6" s="8">
        <f>'p2023'!WK6</f>
        <v>41758</v>
      </c>
      <c r="WL6" s="8">
        <f>'p2023'!WL6</f>
        <v>41738</v>
      </c>
      <c r="WM6" s="8">
        <f>'p2023'!WM6</f>
        <v>41738</v>
      </c>
      <c r="WN6" s="8">
        <f>'p2023'!WN6</f>
        <v>41737</v>
      </c>
      <c r="WO6" s="8">
        <f>'p2023'!WO6</f>
        <v>41737</v>
      </c>
      <c r="WP6" s="8">
        <f>'p2023'!WP6</f>
        <v>41737</v>
      </c>
      <c r="WQ6" s="8">
        <f>'p2023'!WQ6</f>
        <v>41732</v>
      </c>
      <c r="WR6" s="8">
        <f>'p2023'!WR6</f>
        <v>41725</v>
      </c>
      <c r="WS6" s="8">
        <f>'p2023'!WS6</f>
        <v>41724</v>
      </c>
      <c r="WT6" s="8">
        <f>'p2023'!WT6</f>
        <v>41717</v>
      </c>
      <c r="WU6" s="8">
        <f>'p2023'!WU6</f>
        <v>41710</v>
      </c>
      <c r="WV6" s="8">
        <f>'p2023'!WV6</f>
        <v>41695</v>
      </c>
      <c r="WW6" s="8">
        <f>'p2023'!WW6</f>
        <v>41690</v>
      </c>
      <c r="WX6" s="8">
        <f>'p2023'!WX6</f>
        <v>41684</v>
      </c>
      <c r="WY6" s="8">
        <f>'p2023'!WY6</f>
        <v>41683</v>
      </c>
      <c r="WZ6" s="8">
        <f>'p2023'!WZ6</f>
        <v>41681</v>
      </c>
      <c r="XA6" s="8">
        <f>'p2023'!XA6</f>
        <v>41675</v>
      </c>
      <c r="XB6" s="8">
        <f>'p2023'!XB6</f>
        <v>41660</v>
      </c>
      <c r="XC6" s="8">
        <f>'p2023'!XC6</f>
        <v>41627</v>
      </c>
      <c r="XD6" s="8">
        <f>'p2023'!XD6</f>
        <v>41627</v>
      </c>
      <c r="XE6" s="8">
        <f>'p2023'!XE6</f>
        <v>41626</v>
      </c>
      <c r="XF6" s="8"/>
    </row>
    <row r="7" spans="1:630" s="11" customFormat="1" ht="13.5" customHeight="1" x14ac:dyDescent="0.25">
      <c r="A7" s="9" t="s">
        <v>22</v>
      </c>
      <c r="B7" s="32" t="str">
        <f>CONCATENATE(YEAR(B6),":",INT((B6-(DATE(YEAR(B6+(MOD(8-WEEKDAY(B6),7)-3)),1,1))-3+MOD(WEEKDAY(DATE(YEAR(B6+(MOD(8-WEEKDAY(B6),7)-3)),1,1))+1,7))/7)+1)</f>
        <v>2024:16</v>
      </c>
      <c r="C7" s="32" t="str">
        <f>CONCATENATE(YEAR(C6),":",INT((C6-(DATE(YEAR(C6+(MOD(8-WEEKDAY(C6),7)-3)),1,1))-3+MOD(WEEKDAY(DATE(YEAR(C6+(MOD(8-WEEKDAY(C6),7)-3)),1,1))+1,7))/7)+1)</f>
        <v>2024:13</v>
      </c>
      <c r="D7" s="32" t="str">
        <f t="shared" ref="D7:BO7" si="0">CONCATENATE(YEAR(D6),":",INT((D6-(DATE(YEAR(D6+(MOD(8-WEEKDAY(D6),7)-3)),1,1))-3+MOD(WEEKDAY(DATE(YEAR(D6+(MOD(8-WEEKDAY(D6),7)-3)),1,1))+1,7))/7)+1)</f>
        <v>2024:13</v>
      </c>
      <c r="E7" s="32" t="str">
        <f t="shared" si="0"/>
        <v>2024:12</v>
      </c>
      <c r="F7" s="32" t="str">
        <f t="shared" si="0"/>
        <v>2024:12</v>
      </c>
      <c r="G7" s="32" t="str">
        <f t="shared" si="0"/>
        <v>2024:10</v>
      </c>
      <c r="H7" s="32" t="str">
        <f t="shared" si="0"/>
        <v>2024:10</v>
      </c>
      <c r="I7" s="32" t="str">
        <f t="shared" si="0"/>
        <v>2024:8</v>
      </c>
      <c r="J7" s="32" t="str">
        <f t="shared" si="0"/>
        <v>2024:4</v>
      </c>
      <c r="K7" s="32" t="str">
        <f t="shared" si="0"/>
        <v>2024:4</v>
      </c>
      <c r="L7" s="32" t="str">
        <f t="shared" si="0"/>
        <v>2024:4</v>
      </c>
      <c r="M7" s="32" t="str">
        <f t="shared" si="0"/>
        <v>2024:4</v>
      </c>
      <c r="N7" s="32" t="str">
        <f t="shared" si="0"/>
        <v>2023:51</v>
      </c>
      <c r="O7" s="32" t="str">
        <f t="shared" si="0"/>
        <v>2023:51</v>
      </c>
      <c r="P7" s="32" t="str">
        <f t="shared" si="0"/>
        <v>2023:51</v>
      </c>
      <c r="Q7" s="32" t="str">
        <f t="shared" si="0"/>
        <v>2023:50</v>
      </c>
      <c r="R7" s="32" t="str">
        <f t="shared" si="0"/>
        <v>2023:50</v>
      </c>
      <c r="S7" s="32" t="str">
        <f t="shared" si="0"/>
        <v>2023:49</v>
      </c>
      <c r="T7" s="32" t="str">
        <f t="shared" si="0"/>
        <v>2023:49</v>
      </c>
      <c r="U7" s="32" t="str">
        <f t="shared" si="0"/>
        <v>2023:48</v>
      </c>
      <c r="V7" s="32" t="str">
        <f t="shared" si="0"/>
        <v>2023:47</v>
      </c>
      <c r="W7" s="32" t="str">
        <f t="shared" si="0"/>
        <v>2023:46</v>
      </c>
      <c r="X7" s="32" t="str">
        <f t="shared" si="0"/>
        <v>2023:46</v>
      </c>
      <c r="Y7" s="32" t="str">
        <f t="shared" si="0"/>
        <v>2023:46</v>
      </c>
      <c r="Z7" s="32" t="str">
        <f t="shared" si="0"/>
        <v>2023:46</v>
      </c>
      <c r="AA7" s="32" t="str">
        <f t="shared" si="0"/>
        <v>2023:46</v>
      </c>
      <c r="AB7" s="32" t="str">
        <f t="shared" si="0"/>
        <v>2023:45</v>
      </c>
      <c r="AC7" s="32" t="str">
        <f t="shared" si="0"/>
        <v>2023:43</v>
      </c>
      <c r="AD7" s="32" t="str">
        <f t="shared" si="0"/>
        <v>2023:42</v>
      </c>
      <c r="AE7" s="32" t="str">
        <f t="shared" si="0"/>
        <v>2023:39</v>
      </c>
      <c r="AF7" s="32" t="str">
        <f t="shared" si="0"/>
        <v>2023:38</v>
      </c>
      <c r="AG7" s="32" t="str">
        <f t="shared" si="0"/>
        <v>2023:38</v>
      </c>
      <c r="AH7" s="32" t="str">
        <f t="shared" si="0"/>
        <v>2023:38</v>
      </c>
      <c r="AI7" s="32" t="str">
        <f t="shared" si="0"/>
        <v>2023:38</v>
      </c>
      <c r="AJ7" s="32" t="str">
        <f t="shared" si="0"/>
        <v>2023:37</v>
      </c>
      <c r="AK7" s="32" t="str">
        <f t="shared" si="0"/>
        <v>2023:36</v>
      </c>
      <c r="AL7" s="32" t="str">
        <f t="shared" si="0"/>
        <v>2023:36</v>
      </c>
      <c r="AM7" s="32" t="str">
        <f t="shared" si="0"/>
        <v>2023:36</v>
      </c>
      <c r="AN7" s="32" t="str">
        <f t="shared" si="0"/>
        <v>2023:35</v>
      </c>
      <c r="AO7" s="32" t="str">
        <f t="shared" si="0"/>
        <v>2023:34</v>
      </c>
      <c r="AP7" s="32" t="str">
        <f t="shared" si="0"/>
        <v>2023:34</v>
      </c>
      <c r="AQ7" s="32" t="str">
        <f t="shared" si="0"/>
        <v>2023:26</v>
      </c>
      <c r="AR7" s="32" t="str">
        <f t="shared" si="0"/>
        <v>2023:26</v>
      </c>
      <c r="AS7" s="32" t="str">
        <f t="shared" si="0"/>
        <v>2023:25</v>
      </c>
      <c r="AT7" s="32" t="str">
        <f t="shared" si="0"/>
        <v>2023:25</v>
      </c>
      <c r="AU7" s="32" t="str">
        <f t="shared" si="0"/>
        <v>2023:25</v>
      </c>
      <c r="AV7" s="32" t="str">
        <f t="shared" si="0"/>
        <v>2023:24</v>
      </c>
      <c r="AW7" s="32" t="str">
        <f t="shared" si="0"/>
        <v>2023:24</v>
      </c>
      <c r="AX7" s="32" t="str">
        <f t="shared" si="0"/>
        <v>2023:24</v>
      </c>
      <c r="AY7" s="32" t="str">
        <f t="shared" si="0"/>
        <v>2023:23</v>
      </c>
      <c r="AZ7" s="32" t="str">
        <f t="shared" si="0"/>
        <v>2023:21</v>
      </c>
      <c r="BA7" s="32" t="str">
        <f t="shared" si="0"/>
        <v>2023:21</v>
      </c>
      <c r="BB7" s="32" t="str">
        <f t="shared" si="0"/>
        <v>2023:20</v>
      </c>
      <c r="BC7" s="32" t="str">
        <f t="shared" si="0"/>
        <v>2023:20</v>
      </c>
      <c r="BD7" s="32" t="str">
        <f t="shared" si="0"/>
        <v>2023:20</v>
      </c>
      <c r="BE7" s="32" t="str">
        <f t="shared" si="0"/>
        <v>2023:19</v>
      </c>
      <c r="BF7" s="32" t="str">
        <f t="shared" si="0"/>
        <v>2023:19</v>
      </c>
      <c r="BG7" s="32" t="str">
        <f t="shared" si="0"/>
        <v>2023:18</v>
      </c>
      <c r="BH7" s="32" t="str">
        <f t="shared" si="0"/>
        <v>2023:17</v>
      </c>
      <c r="BI7" s="32" t="str">
        <f t="shared" si="0"/>
        <v>2023:17</v>
      </c>
      <c r="BJ7" s="32" t="str">
        <f t="shared" si="0"/>
        <v>2023:16</v>
      </c>
      <c r="BK7" s="32" t="str">
        <f t="shared" si="0"/>
        <v>2023:14</v>
      </c>
      <c r="BL7" s="32" t="str">
        <f t="shared" si="0"/>
        <v>2023:13</v>
      </c>
      <c r="BM7" s="32" t="str">
        <f t="shared" si="0"/>
        <v>2023:12</v>
      </c>
      <c r="BN7" s="32" t="str">
        <f t="shared" si="0"/>
        <v>2023:10</v>
      </c>
      <c r="BO7" s="32" t="str">
        <f t="shared" si="0"/>
        <v>2023:8</v>
      </c>
      <c r="BP7" s="32" t="str">
        <f t="shared" ref="BP7:EA7" si="1">CONCATENATE(YEAR(BP6),":",INT((BP6-(DATE(YEAR(BP6+(MOD(8-WEEKDAY(BP6),7)-3)),1,1))-3+MOD(WEEKDAY(DATE(YEAR(BP6+(MOD(8-WEEKDAY(BP6),7)-3)),1,1))+1,7))/7)+1)</f>
        <v>2023:6</v>
      </c>
      <c r="BQ7" s="32" t="str">
        <f t="shared" si="1"/>
        <v>2023:6</v>
      </c>
      <c r="BR7" s="32" t="str">
        <f t="shared" si="1"/>
        <v>2023:4</v>
      </c>
      <c r="BS7" s="32" t="str">
        <f t="shared" si="1"/>
        <v>2023:4</v>
      </c>
      <c r="BT7" s="32" t="str">
        <f t="shared" si="1"/>
        <v>2023:4</v>
      </c>
      <c r="BU7" s="32" t="str">
        <f t="shared" si="1"/>
        <v>2023:4</v>
      </c>
      <c r="BV7" s="32" t="str">
        <f t="shared" si="1"/>
        <v>2023:1</v>
      </c>
      <c r="BW7" s="32" t="str">
        <f t="shared" si="1"/>
        <v>2022:51</v>
      </c>
      <c r="BX7" s="32" t="str">
        <f t="shared" si="1"/>
        <v>2022:51</v>
      </c>
      <c r="BY7" s="32" t="str">
        <f t="shared" si="1"/>
        <v>2022:51</v>
      </c>
      <c r="BZ7" s="32" t="str">
        <f t="shared" si="1"/>
        <v>2022:50</v>
      </c>
      <c r="CA7" s="32" t="str">
        <f t="shared" si="1"/>
        <v>2022:50</v>
      </c>
      <c r="CB7" s="32" t="str">
        <f t="shared" si="1"/>
        <v>2022:50</v>
      </c>
      <c r="CC7" s="32" t="str">
        <f t="shared" si="1"/>
        <v>2022:49</v>
      </c>
      <c r="CD7" s="32" t="str">
        <f t="shared" si="1"/>
        <v>2022:47</v>
      </c>
      <c r="CE7" s="32" t="str">
        <f t="shared" si="1"/>
        <v>2022:47</v>
      </c>
      <c r="CF7" s="32" t="str">
        <f t="shared" si="1"/>
        <v>2022:47</v>
      </c>
      <c r="CG7" s="32" t="str">
        <f t="shared" si="1"/>
        <v>2022:46</v>
      </c>
      <c r="CH7" s="32" t="str">
        <f t="shared" si="1"/>
        <v>2022:45</v>
      </c>
      <c r="CI7" s="32" t="str">
        <f t="shared" si="1"/>
        <v>2022:45</v>
      </c>
      <c r="CJ7" s="32" t="str">
        <f t="shared" si="1"/>
        <v>2022:45</v>
      </c>
      <c r="CK7" s="32" t="str">
        <f t="shared" si="1"/>
        <v>2022:45</v>
      </c>
      <c r="CL7" s="32" t="str">
        <f t="shared" si="1"/>
        <v>2022:43</v>
      </c>
      <c r="CM7" s="32" t="str">
        <f t="shared" si="1"/>
        <v>2022:43</v>
      </c>
      <c r="CN7" s="32" t="str">
        <f t="shared" si="1"/>
        <v>2022:40</v>
      </c>
      <c r="CO7" s="32" t="str">
        <f t="shared" si="1"/>
        <v>2022:39</v>
      </c>
      <c r="CP7" s="32" t="str">
        <f t="shared" si="1"/>
        <v>2022:38</v>
      </c>
      <c r="CQ7" s="32" t="str">
        <f t="shared" si="1"/>
        <v>2022:38</v>
      </c>
      <c r="CR7" s="32" t="str">
        <f t="shared" si="1"/>
        <v>2022:38</v>
      </c>
      <c r="CS7" s="32" t="str">
        <f t="shared" si="1"/>
        <v>2022:36</v>
      </c>
      <c r="CT7" s="32" t="str">
        <f t="shared" si="1"/>
        <v>2022:36</v>
      </c>
      <c r="CU7" s="32" t="str">
        <f t="shared" si="1"/>
        <v>2022:35</v>
      </c>
      <c r="CV7" s="32" t="str">
        <f t="shared" si="1"/>
        <v>2022:34</v>
      </c>
      <c r="CW7" s="32" t="str">
        <f t="shared" si="1"/>
        <v>2022:33</v>
      </c>
      <c r="CX7" s="32" t="str">
        <f t="shared" si="1"/>
        <v>2022:26</v>
      </c>
      <c r="CY7" s="32" t="str">
        <f t="shared" si="1"/>
        <v>2022:25</v>
      </c>
      <c r="CZ7" s="32" t="str">
        <f t="shared" si="1"/>
        <v>2022:25</v>
      </c>
      <c r="DA7" s="32" t="str">
        <f t="shared" si="1"/>
        <v>2022:25</v>
      </c>
      <c r="DB7" s="32" t="str">
        <f t="shared" si="1"/>
        <v>2022:25</v>
      </c>
      <c r="DC7" s="32" t="str">
        <f t="shared" si="1"/>
        <v>2022:24</v>
      </c>
      <c r="DD7" s="32" t="str">
        <f t="shared" si="1"/>
        <v>2022:24</v>
      </c>
      <c r="DE7" s="32" t="str">
        <f t="shared" si="1"/>
        <v>2022:24</v>
      </c>
      <c r="DF7" s="32" t="str">
        <f t="shared" si="1"/>
        <v>2022:23</v>
      </c>
      <c r="DG7" s="32" t="str">
        <f t="shared" si="1"/>
        <v>2022:21</v>
      </c>
      <c r="DH7" s="32" t="str">
        <f t="shared" si="1"/>
        <v>2022:20</v>
      </c>
      <c r="DI7" s="32" t="str">
        <f t="shared" si="1"/>
        <v>2022:20</v>
      </c>
      <c r="DJ7" s="32" t="str">
        <f t="shared" si="1"/>
        <v>2022:20</v>
      </c>
      <c r="DK7" s="32" t="str">
        <f t="shared" si="1"/>
        <v>2022:20</v>
      </c>
      <c r="DL7" s="32" t="str">
        <f t="shared" si="1"/>
        <v>2022:19</v>
      </c>
      <c r="DM7" s="32" t="str">
        <f t="shared" si="1"/>
        <v>2022:19</v>
      </c>
      <c r="DN7" s="32" t="str">
        <f t="shared" si="1"/>
        <v>2022:19</v>
      </c>
      <c r="DO7" s="32" t="str">
        <f t="shared" si="1"/>
        <v>2022:17</v>
      </c>
      <c r="DP7" s="32" t="str">
        <f t="shared" si="1"/>
        <v>2022:16</v>
      </c>
      <c r="DQ7" s="32" t="str">
        <f t="shared" si="1"/>
        <v>2022:14</v>
      </c>
      <c r="DR7" s="32" t="str">
        <f t="shared" si="1"/>
        <v>2022:14</v>
      </c>
      <c r="DS7" s="32" t="str">
        <f t="shared" si="1"/>
        <v>2022:14</v>
      </c>
      <c r="DT7" s="32" t="str">
        <f t="shared" si="1"/>
        <v>2022:13</v>
      </c>
      <c r="DU7" s="32" t="str">
        <f t="shared" si="1"/>
        <v>2022:13</v>
      </c>
      <c r="DV7" s="32" t="str">
        <f t="shared" si="1"/>
        <v>2022:12</v>
      </c>
      <c r="DW7" s="32" t="str">
        <f t="shared" si="1"/>
        <v>2022:10</v>
      </c>
      <c r="DX7" s="32" t="str">
        <f t="shared" si="1"/>
        <v>2022:8</v>
      </c>
      <c r="DY7" s="32" t="str">
        <f t="shared" si="1"/>
        <v>2022:6</v>
      </c>
      <c r="DZ7" s="32" t="str">
        <f t="shared" si="1"/>
        <v>2022:4</v>
      </c>
      <c r="EA7" s="32" t="str">
        <f t="shared" si="1"/>
        <v>2022:4</v>
      </c>
      <c r="EB7" s="32" t="str">
        <f t="shared" ref="EB7:GM7" si="2">CONCATENATE(YEAR(EB6),":",INT((EB6-(DATE(YEAR(EB6+(MOD(8-WEEKDAY(EB6),7)-3)),1,1))-3+MOD(WEEKDAY(DATE(YEAR(EB6+(MOD(8-WEEKDAY(EB6),7)-3)),1,1))+1,7))/7)+1)</f>
        <v>2022:4</v>
      </c>
      <c r="EC7" s="32" t="str">
        <f t="shared" si="2"/>
        <v>2022:3</v>
      </c>
      <c r="ED7" s="32" t="str">
        <f t="shared" si="2"/>
        <v>2022:1</v>
      </c>
      <c r="EE7" s="32" t="str">
        <f t="shared" si="2"/>
        <v>2022:51</v>
      </c>
      <c r="EF7" s="32" t="str">
        <f t="shared" si="2"/>
        <v>2021:50</v>
      </c>
      <c r="EG7" s="32" t="str">
        <f t="shared" si="2"/>
        <v>2021:50</v>
      </c>
      <c r="EH7" s="32" t="str">
        <f t="shared" si="2"/>
        <v>2021:50</v>
      </c>
      <c r="EI7" s="32" t="str">
        <f t="shared" si="2"/>
        <v>2021:49</v>
      </c>
      <c r="EJ7" s="32" t="str">
        <f t="shared" si="2"/>
        <v>2021:48</v>
      </c>
      <c r="EK7" s="32" t="str">
        <f t="shared" si="2"/>
        <v>2021:47</v>
      </c>
      <c r="EL7" s="32" t="str">
        <f t="shared" si="2"/>
        <v>2021:46</v>
      </c>
      <c r="EM7" s="32" t="str">
        <f t="shared" si="2"/>
        <v>2021:46</v>
      </c>
      <c r="EN7" s="32" t="str">
        <f t="shared" si="2"/>
        <v>2021:46</v>
      </c>
      <c r="EO7" s="32" t="str">
        <f t="shared" si="2"/>
        <v>2021:46</v>
      </c>
      <c r="EP7" s="32" t="str">
        <f t="shared" si="2"/>
        <v>2021:45</v>
      </c>
      <c r="EQ7" s="32" t="str">
        <f t="shared" si="2"/>
        <v>2021:45</v>
      </c>
      <c r="ER7" s="32" t="str">
        <f t="shared" si="2"/>
        <v>2021:43</v>
      </c>
      <c r="ES7" s="32" t="str">
        <f t="shared" si="2"/>
        <v>2021:43</v>
      </c>
      <c r="ET7" s="32" t="str">
        <f t="shared" si="2"/>
        <v>2021:42</v>
      </c>
      <c r="EU7" s="32" t="str">
        <f t="shared" si="2"/>
        <v>2021:40</v>
      </c>
      <c r="EV7" s="32" t="str">
        <f t="shared" si="2"/>
        <v>2021:39</v>
      </c>
      <c r="EW7" s="32" t="str">
        <f t="shared" si="2"/>
        <v>2021:38</v>
      </c>
      <c r="EX7" s="32" t="str">
        <f t="shared" si="2"/>
        <v>2021:38</v>
      </c>
      <c r="EY7" s="32" t="str">
        <f t="shared" si="2"/>
        <v>2021:36</v>
      </c>
      <c r="EZ7" s="32" t="str">
        <f t="shared" si="2"/>
        <v>2021:36</v>
      </c>
      <c r="FA7" s="32" t="str">
        <f t="shared" si="2"/>
        <v>2021:35</v>
      </c>
      <c r="FB7" s="32" t="str">
        <f t="shared" si="2"/>
        <v>2021:35</v>
      </c>
      <c r="FC7" s="32" t="str">
        <f t="shared" si="2"/>
        <v>2021:34</v>
      </c>
      <c r="FD7" s="32" t="str">
        <f t="shared" si="2"/>
        <v>2021:34</v>
      </c>
      <c r="FE7" s="32" t="str">
        <f t="shared" si="2"/>
        <v>2021:26</v>
      </c>
      <c r="FF7" s="32" t="str">
        <f t="shared" si="2"/>
        <v>2021:25</v>
      </c>
      <c r="FG7" s="32" t="str">
        <f t="shared" si="2"/>
        <v>2021:25</v>
      </c>
      <c r="FH7" s="32" t="str">
        <f t="shared" si="2"/>
        <v>2021:25</v>
      </c>
      <c r="FI7" s="32" t="str">
        <f t="shared" si="2"/>
        <v>2021:25</v>
      </c>
      <c r="FJ7" s="32" t="str">
        <f t="shared" si="2"/>
        <v>2021:24</v>
      </c>
      <c r="FK7" s="32" t="str">
        <f t="shared" si="2"/>
        <v>2021:24</v>
      </c>
      <c r="FL7" s="32" t="str">
        <f t="shared" si="2"/>
        <v>2021:23</v>
      </c>
      <c r="FM7" s="32" t="str">
        <f t="shared" si="2"/>
        <v>2021:22</v>
      </c>
      <c r="FN7" s="32" t="str">
        <f t="shared" si="2"/>
        <v>2021:21</v>
      </c>
      <c r="FO7" s="32" t="str">
        <f t="shared" si="2"/>
        <v>2021:20</v>
      </c>
      <c r="FP7" s="32" t="str">
        <f t="shared" si="2"/>
        <v>2021:19</v>
      </c>
      <c r="FQ7" s="32" t="str">
        <f t="shared" si="2"/>
        <v>2021:19</v>
      </c>
      <c r="FR7" s="32" t="str">
        <f t="shared" si="2"/>
        <v>2021:18</v>
      </c>
      <c r="FS7" s="32" t="str">
        <f t="shared" si="2"/>
        <v>2021:18</v>
      </c>
      <c r="FT7" s="32" t="str">
        <f t="shared" si="2"/>
        <v>2021:17</v>
      </c>
      <c r="FU7" s="32" t="str">
        <f t="shared" si="2"/>
        <v>2021:17</v>
      </c>
      <c r="FV7" s="32" t="str">
        <f t="shared" si="2"/>
        <v>2021:17</v>
      </c>
      <c r="FW7" s="32" t="str">
        <f t="shared" si="2"/>
        <v>2021:16</v>
      </c>
      <c r="FX7" s="32" t="str">
        <f t="shared" si="2"/>
        <v>2021:15</v>
      </c>
      <c r="FY7" s="32" t="str">
        <f t="shared" si="2"/>
        <v>2021:14</v>
      </c>
      <c r="FZ7" s="32" t="str">
        <f t="shared" si="2"/>
        <v>2021:13</v>
      </c>
      <c r="GA7" s="32" t="str">
        <f t="shared" si="2"/>
        <v>2021:12</v>
      </c>
      <c r="GB7" s="32" t="str">
        <f t="shared" si="2"/>
        <v>2021:10</v>
      </c>
      <c r="GC7" s="32" t="str">
        <f t="shared" si="2"/>
        <v>2021:8</v>
      </c>
      <c r="GD7" s="32" t="str">
        <f t="shared" si="2"/>
        <v>2021:6</v>
      </c>
      <c r="GE7" s="32" t="str">
        <f t="shared" si="2"/>
        <v>2021:4</v>
      </c>
      <c r="GF7" s="32" t="str">
        <f t="shared" si="2"/>
        <v>2021:4</v>
      </c>
      <c r="GG7" s="32" t="str">
        <f t="shared" si="2"/>
        <v>2021:3</v>
      </c>
      <c r="GH7" s="32" t="str">
        <f t="shared" si="2"/>
        <v>2021:3</v>
      </c>
      <c r="GI7" s="32" t="str">
        <f t="shared" si="2"/>
        <v>2021:1</v>
      </c>
      <c r="GJ7" s="32" t="str">
        <f t="shared" si="2"/>
        <v>2020:51</v>
      </c>
      <c r="GK7" s="32" t="str">
        <f t="shared" si="2"/>
        <v>2020:51</v>
      </c>
      <c r="GL7" s="32" t="str">
        <f t="shared" si="2"/>
        <v>2020:51</v>
      </c>
      <c r="GM7" s="32" t="str">
        <f t="shared" si="2"/>
        <v>2020:51</v>
      </c>
      <c r="GN7" s="32" t="str">
        <f t="shared" ref="GN7:IY7" si="3">CONCATENATE(YEAR(GN6),":",INT((GN6-(DATE(YEAR(GN6+(MOD(8-WEEKDAY(GN6),7)-3)),1,1))-3+MOD(WEEKDAY(DATE(YEAR(GN6+(MOD(8-WEEKDAY(GN6),7)-3)),1,1))+1,7))/7)+1)</f>
        <v>2020:50</v>
      </c>
      <c r="GO7" s="32" t="str">
        <f t="shared" si="3"/>
        <v>2020:50</v>
      </c>
      <c r="GP7" s="32" t="str">
        <f t="shared" si="3"/>
        <v>2020:49</v>
      </c>
      <c r="GQ7" s="32" t="str">
        <f t="shared" si="3"/>
        <v>2020:49</v>
      </c>
      <c r="GR7" s="32" t="str">
        <f t="shared" si="3"/>
        <v>2020:49</v>
      </c>
      <c r="GS7" s="32" t="str">
        <f t="shared" si="3"/>
        <v>2020:48</v>
      </c>
      <c r="GT7" s="32" t="str">
        <f t="shared" si="3"/>
        <v>2020:47</v>
      </c>
      <c r="GU7" s="32" t="str">
        <f t="shared" si="3"/>
        <v>2020:47</v>
      </c>
      <c r="GV7" s="32" t="str">
        <f t="shared" si="3"/>
        <v>2020:46</v>
      </c>
      <c r="GW7" s="32" t="str">
        <f t="shared" si="3"/>
        <v>2020:45</v>
      </c>
      <c r="GX7" s="32" t="str">
        <f t="shared" si="3"/>
        <v>2020:45</v>
      </c>
      <c r="GY7" s="32" t="str">
        <f t="shared" si="3"/>
        <v>2020:43</v>
      </c>
      <c r="GZ7" s="32" t="str">
        <f t="shared" si="3"/>
        <v>2020:43</v>
      </c>
      <c r="HA7" s="32" t="str">
        <f t="shared" si="3"/>
        <v>2020:41</v>
      </c>
      <c r="HB7" s="32" t="str">
        <f t="shared" si="3"/>
        <v>2020:41</v>
      </c>
      <c r="HC7" s="32" t="str">
        <f t="shared" si="3"/>
        <v>2020:40</v>
      </c>
      <c r="HD7" s="32" t="str">
        <f t="shared" si="3"/>
        <v>2020:39</v>
      </c>
      <c r="HE7" s="32" t="str">
        <f t="shared" si="3"/>
        <v>2020:39</v>
      </c>
      <c r="HF7" s="32" t="str">
        <f t="shared" si="3"/>
        <v>2020:38</v>
      </c>
      <c r="HG7" s="32" t="str">
        <f t="shared" si="3"/>
        <v>2020:38</v>
      </c>
      <c r="HH7" s="32" t="str">
        <f t="shared" si="3"/>
        <v>2020:38</v>
      </c>
      <c r="HI7" s="32" t="str">
        <f t="shared" si="3"/>
        <v>2020:37</v>
      </c>
      <c r="HJ7" s="32" t="str">
        <f t="shared" si="3"/>
        <v>2020:36</v>
      </c>
      <c r="HK7" s="32" t="str">
        <f t="shared" si="3"/>
        <v>2020:35</v>
      </c>
      <c r="HL7" s="32" t="str">
        <f t="shared" si="3"/>
        <v>2020:35</v>
      </c>
      <c r="HM7" s="32" t="str">
        <f t="shared" si="3"/>
        <v>2020:35</v>
      </c>
      <c r="HN7" s="32" t="str">
        <f t="shared" si="3"/>
        <v>2020:35</v>
      </c>
      <c r="HO7" s="32" t="str">
        <f t="shared" si="3"/>
        <v>2020:33</v>
      </c>
      <c r="HP7" s="32" t="str">
        <f t="shared" si="3"/>
        <v>2020:28</v>
      </c>
      <c r="HQ7" s="32" t="str">
        <f t="shared" si="3"/>
        <v>2020:27</v>
      </c>
      <c r="HR7" s="32" t="str">
        <f t="shared" si="3"/>
        <v>2020:25</v>
      </c>
      <c r="HS7" s="32" t="str">
        <f t="shared" si="3"/>
        <v>2020:25</v>
      </c>
      <c r="HT7" s="32" t="str">
        <f t="shared" si="3"/>
        <v>2020:25</v>
      </c>
      <c r="HU7" s="32" t="str">
        <f t="shared" si="3"/>
        <v>2020:25</v>
      </c>
      <c r="HV7" s="32" t="str">
        <f t="shared" si="3"/>
        <v>2020:25</v>
      </c>
      <c r="HW7" s="32" t="str">
        <f t="shared" si="3"/>
        <v>2020:24</v>
      </c>
      <c r="HX7" s="32" t="str">
        <f t="shared" si="3"/>
        <v>2020:24</v>
      </c>
      <c r="HY7" s="32" t="str">
        <f t="shared" si="3"/>
        <v>2020:24</v>
      </c>
      <c r="HZ7" s="32" t="str">
        <f t="shared" si="3"/>
        <v>2020:23</v>
      </c>
      <c r="IA7" s="32" t="str">
        <f t="shared" si="3"/>
        <v>2020:22</v>
      </c>
      <c r="IB7" s="32" t="str">
        <f t="shared" si="3"/>
        <v>2020:21</v>
      </c>
      <c r="IC7" s="32" t="str">
        <f t="shared" si="3"/>
        <v>2020:20</v>
      </c>
      <c r="ID7" s="32" t="str">
        <f t="shared" si="3"/>
        <v>2020:20</v>
      </c>
      <c r="IE7" s="32" t="str">
        <f t="shared" si="3"/>
        <v>2020:20</v>
      </c>
      <c r="IF7" s="32" t="str">
        <f t="shared" si="3"/>
        <v>2020:20</v>
      </c>
      <c r="IG7" s="32" t="str">
        <f t="shared" si="3"/>
        <v>2020:19</v>
      </c>
      <c r="IH7" s="32" t="str">
        <f t="shared" si="3"/>
        <v>2020:19</v>
      </c>
      <c r="II7" s="32" t="str">
        <f t="shared" si="3"/>
        <v>2020:18</v>
      </c>
      <c r="IJ7" s="32" t="str">
        <f t="shared" si="3"/>
        <v>2020:18</v>
      </c>
      <c r="IK7" s="32" t="str">
        <f t="shared" si="3"/>
        <v>2020:18</v>
      </c>
      <c r="IL7" s="32" t="str">
        <f t="shared" si="3"/>
        <v>2020:16</v>
      </c>
      <c r="IM7" s="32" t="str">
        <f t="shared" si="3"/>
        <v>2020:14</v>
      </c>
      <c r="IN7" s="32" t="str">
        <f t="shared" si="3"/>
        <v>2020:14</v>
      </c>
      <c r="IO7" s="32" t="str">
        <f t="shared" si="3"/>
        <v>2020:13</v>
      </c>
      <c r="IP7" s="32" t="str">
        <f t="shared" si="3"/>
        <v>2020:13</v>
      </c>
      <c r="IQ7" s="32" t="str">
        <f t="shared" si="3"/>
        <v>2020:13</v>
      </c>
      <c r="IR7" s="32" t="str">
        <f t="shared" si="3"/>
        <v>2020:12</v>
      </c>
      <c r="IS7" s="32" t="str">
        <f t="shared" si="3"/>
        <v>2020:11</v>
      </c>
      <c r="IT7" s="32" t="str">
        <f t="shared" si="3"/>
        <v>2020:8</v>
      </c>
      <c r="IU7" s="32" t="str">
        <f t="shared" si="3"/>
        <v>2020:7</v>
      </c>
      <c r="IV7" s="32" t="str">
        <f t="shared" si="3"/>
        <v>2020:5</v>
      </c>
      <c r="IW7" s="32" t="str">
        <f t="shared" si="3"/>
        <v>2020:4</v>
      </c>
      <c r="IX7" s="32" t="str">
        <f t="shared" si="3"/>
        <v>2020:4</v>
      </c>
      <c r="IY7" s="32" t="str">
        <f t="shared" si="3"/>
        <v>2020:4</v>
      </c>
      <c r="IZ7" s="32" t="str">
        <f t="shared" ref="IZ7:LK7" si="4">CONCATENATE(YEAR(IZ6),":",INT((IZ6-(DATE(YEAR(IZ6+(MOD(8-WEEKDAY(IZ6),7)-3)),1,1))-3+MOD(WEEKDAY(DATE(YEAR(IZ6+(MOD(8-WEEKDAY(IZ6),7)-3)),1,1))+1,7))/7)+1)</f>
        <v>2020:3</v>
      </c>
      <c r="JA7" s="32" t="str">
        <f t="shared" si="4"/>
        <v>2020:1</v>
      </c>
      <c r="JB7" s="32" t="str">
        <f t="shared" si="4"/>
        <v>2019:51</v>
      </c>
      <c r="JC7" s="32" t="str">
        <f t="shared" si="4"/>
        <v>2019:51</v>
      </c>
      <c r="JD7" s="32" t="str">
        <f t="shared" si="4"/>
        <v>2019:50</v>
      </c>
      <c r="JE7" s="32" t="str">
        <f t="shared" si="4"/>
        <v>2019:50</v>
      </c>
      <c r="JF7" s="32" t="str">
        <f t="shared" si="4"/>
        <v>2019:47</v>
      </c>
      <c r="JG7" s="32" t="str">
        <f t="shared" si="4"/>
        <v>2019:47</v>
      </c>
      <c r="JH7" s="32" t="str">
        <f t="shared" si="4"/>
        <v>2019:47</v>
      </c>
      <c r="JI7" s="32" t="str">
        <f t="shared" si="4"/>
        <v>2019:46</v>
      </c>
      <c r="JJ7" s="32" t="str">
        <f t="shared" si="4"/>
        <v>2019:46</v>
      </c>
      <c r="JK7" s="32" t="str">
        <f t="shared" si="4"/>
        <v>2019:46</v>
      </c>
      <c r="JL7" s="32" t="str">
        <f t="shared" si="4"/>
        <v>2019:45</v>
      </c>
      <c r="JM7" s="32" t="str">
        <f t="shared" si="4"/>
        <v>2019:45</v>
      </c>
      <c r="JN7" s="32" t="str">
        <f t="shared" si="4"/>
        <v>2019:43</v>
      </c>
      <c r="JO7" s="32" t="str">
        <f t="shared" si="4"/>
        <v>2019:43</v>
      </c>
      <c r="JP7" s="32" t="str">
        <f t="shared" si="4"/>
        <v>2019:42</v>
      </c>
      <c r="JQ7" s="32" t="str">
        <f t="shared" si="4"/>
        <v>2019:41</v>
      </c>
      <c r="JR7" s="32" t="str">
        <f t="shared" si="4"/>
        <v>2019:41</v>
      </c>
      <c r="JS7" s="32" t="str">
        <f t="shared" si="4"/>
        <v>2019:40</v>
      </c>
      <c r="JT7" s="32" t="str">
        <f t="shared" si="4"/>
        <v>2019:39</v>
      </c>
      <c r="JU7" s="32" t="str">
        <f t="shared" si="4"/>
        <v>2019:38</v>
      </c>
      <c r="JV7" s="32" t="str">
        <f t="shared" si="4"/>
        <v>2019:36</v>
      </c>
      <c r="JW7" s="32" t="str">
        <f t="shared" si="4"/>
        <v>2019:36</v>
      </c>
      <c r="JX7" s="32" t="str">
        <f t="shared" si="4"/>
        <v>2019:36</v>
      </c>
      <c r="JY7" s="32" t="str">
        <f t="shared" si="4"/>
        <v>2019:35</v>
      </c>
      <c r="JZ7" s="32" t="str">
        <f t="shared" si="4"/>
        <v>2019:35</v>
      </c>
      <c r="KA7" s="32" t="str">
        <f t="shared" si="4"/>
        <v>2019:34</v>
      </c>
      <c r="KB7" s="32" t="str">
        <f t="shared" si="4"/>
        <v>2019:34</v>
      </c>
      <c r="KC7" s="32" t="str">
        <f t="shared" si="4"/>
        <v>2019:27</v>
      </c>
      <c r="KD7" s="32" t="str">
        <f t="shared" si="4"/>
        <v>2019:25</v>
      </c>
      <c r="KE7" s="32" t="str">
        <f t="shared" si="4"/>
        <v>2019:25</v>
      </c>
      <c r="KF7" s="32" t="str">
        <f t="shared" si="4"/>
        <v>2019:25</v>
      </c>
      <c r="KG7" s="32" t="str">
        <f t="shared" si="4"/>
        <v>2019:25</v>
      </c>
      <c r="KH7" s="32" t="str">
        <f t="shared" si="4"/>
        <v>2019:24</v>
      </c>
      <c r="KI7" s="32" t="str">
        <f t="shared" si="4"/>
        <v>2019:24</v>
      </c>
      <c r="KJ7" s="32" t="str">
        <f t="shared" si="4"/>
        <v>2019:21</v>
      </c>
      <c r="KK7" s="32" t="str">
        <f t="shared" si="4"/>
        <v>2019:21</v>
      </c>
      <c r="KL7" s="32" t="str">
        <f t="shared" si="4"/>
        <v>2019:20</v>
      </c>
      <c r="KM7" s="32" t="str">
        <f t="shared" si="4"/>
        <v>2019:20</v>
      </c>
      <c r="KN7" s="32" t="str">
        <f t="shared" si="4"/>
        <v>2019:19</v>
      </c>
      <c r="KO7" s="32" t="str">
        <f t="shared" si="4"/>
        <v>2019:19</v>
      </c>
      <c r="KP7" s="32" t="str">
        <f t="shared" si="4"/>
        <v>2019:19</v>
      </c>
      <c r="KQ7" s="32" t="str">
        <f t="shared" si="4"/>
        <v>2019:17</v>
      </c>
      <c r="KR7" s="32" t="str">
        <f t="shared" si="4"/>
        <v>2019:15</v>
      </c>
      <c r="KS7" s="32" t="str">
        <f t="shared" si="4"/>
        <v>2019:15</v>
      </c>
      <c r="KT7" s="32" t="str">
        <f t="shared" si="4"/>
        <v>2019:15</v>
      </c>
      <c r="KU7" s="32" t="str">
        <f t="shared" si="4"/>
        <v>2019:15</v>
      </c>
      <c r="KV7" s="32" t="str">
        <f t="shared" si="4"/>
        <v>2019:13</v>
      </c>
      <c r="KW7" s="32" t="str">
        <f t="shared" si="4"/>
        <v>2019:13</v>
      </c>
      <c r="KX7" s="32" t="str">
        <f t="shared" si="4"/>
        <v>2019:11</v>
      </c>
      <c r="KY7" s="32" t="str">
        <f t="shared" si="4"/>
        <v>2019:11</v>
      </c>
      <c r="KZ7" s="32" t="str">
        <f t="shared" si="4"/>
        <v>2019:8</v>
      </c>
      <c r="LA7" s="32" t="str">
        <f t="shared" si="4"/>
        <v>2019:7</v>
      </c>
      <c r="LB7" s="32" t="str">
        <f t="shared" si="4"/>
        <v>2019:5</v>
      </c>
      <c r="LC7" s="32" t="str">
        <f t="shared" si="4"/>
        <v>2019:5</v>
      </c>
      <c r="LD7" s="32" t="str">
        <f t="shared" si="4"/>
        <v>2019:5</v>
      </c>
      <c r="LE7" s="32" t="str">
        <f t="shared" si="4"/>
        <v>2019:4</v>
      </c>
      <c r="LF7" s="32" t="str">
        <f t="shared" si="4"/>
        <v>2019:4</v>
      </c>
      <c r="LG7" s="32" t="str">
        <f t="shared" si="4"/>
        <v>2019:1</v>
      </c>
      <c r="LH7" s="32" t="str">
        <f t="shared" si="4"/>
        <v>2018:51</v>
      </c>
      <c r="LI7" s="32" t="str">
        <f t="shared" si="4"/>
        <v>2018:51</v>
      </c>
      <c r="LJ7" s="32" t="str">
        <f t="shared" si="4"/>
        <v>2018:51</v>
      </c>
      <c r="LK7" s="32" t="str">
        <f t="shared" si="4"/>
        <v>2018:50</v>
      </c>
      <c r="LL7" s="32" t="str">
        <f t="shared" ref="LL7:NW7" si="5">CONCATENATE(YEAR(LL6),":",INT((LL6-(DATE(YEAR(LL6+(MOD(8-WEEKDAY(LL6),7)-3)),1,1))-3+MOD(WEEKDAY(DATE(YEAR(LL6+(MOD(8-WEEKDAY(LL6),7)-3)),1,1))+1,7))/7)+1)</f>
        <v>2018:50</v>
      </c>
      <c r="LM7" s="32" t="str">
        <f t="shared" si="5"/>
        <v>2018:48</v>
      </c>
      <c r="LN7" s="32" t="str">
        <f t="shared" si="5"/>
        <v>2018:47</v>
      </c>
      <c r="LO7" s="32" t="str">
        <f t="shared" si="5"/>
        <v>2018:46</v>
      </c>
      <c r="LP7" s="32" t="str">
        <f t="shared" si="5"/>
        <v>2018:46</v>
      </c>
      <c r="LQ7" s="32" t="str">
        <f t="shared" si="5"/>
        <v>2018:46</v>
      </c>
      <c r="LR7" s="32" t="str">
        <f t="shared" si="5"/>
        <v>2018:45</v>
      </c>
      <c r="LS7" s="32" t="str">
        <f t="shared" si="5"/>
        <v>2018:45</v>
      </c>
      <c r="LT7" s="32" t="str">
        <f t="shared" si="5"/>
        <v>2018:45</v>
      </c>
      <c r="LU7" s="32" t="str">
        <f t="shared" si="5"/>
        <v>2018:45</v>
      </c>
      <c r="LV7" s="32" t="str">
        <f t="shared" si="5"/>
        <v>2018:43</v>
      </c>
      <c r="LW7" s="32" t="str">
        <f t="shared" si="5"/>
        <v>2018:43</v>
      </c>
      <c r="LX7" s="32" t="str">
        <f t="shared" si="5"/>
        <v>2018:41</v>
      </c>
      <c r="LY7" s="32" t="str">
        <f t="shared" si="5"/>
        <v>2018:40</v>
      </c>
      <c r="LZ7" s="32" t="str">
        <f t="shared" si="5"/>
        <v>2018:39</v>
      </c>
      <c r="MA7" s="32" t="str">
        <f t="shared" si="5"/>
        <v>2018:36</v>
      </c>
      <c r="MB7" s="32" t="str">
        <f t="shared" si="5"/>
        <v>2018:36</v>
      </c>
      <c r="MC7" s="32" t="str">
        <f t="shared" si="5"/>
        <v>2018:35</v>
      </c>
      <c r="MD7" s="32" t="str">
        <f t="shared" si="5"/>
        <v>2018:35</v>
      </c>
      <c r="ME7" s="32" t="str">
        <f t="shared" si="5"/>
        <v>2018:35</v>
      </c>
      <c r="MF7" s="32" t="str">
        <f t="shared" si="5"/>
        <v>2018:34</v>
      </c>
      <c r="MG7" s="32" t="str">
        <f t="shared" si="5"/>
        <v>2018:33</v>
      </c>
      <c r="MH7" s="32" t="str">
        <f t="shared" si="5"/>
        <v>2018:27</v>
      </c>
      <c r="MI7" s="32" t="str">
        <f t="shared" si="5"/>
        <v>2018:25</v>
      </c>
      <c r="MJ7" s="32" t="str">
        <f t="shared" si="5"/>
        <v>2018:25</v>
      </c>
      <c r="MK7" s="32" t="str">
        <f t="shared" si="5"/>
        <v>2018:25</v>
      </c>
      <c r="ML7" s="32" t="str">
        <f t="shared" si="5"/>
        <v>2018:25</v>
      </c>
      <c r="MM7" s="32" t="str">
        <f t="shared" si="5"/>
        <v>2018:24</v>
      </c>
      <c r="MN7" s="32" t="str">
        <f t="shared" si="5"/>
        <v>2018:24</v>
      </c>
      <c r="MO7" s="32" t="str">
        <f t="shared" si="5"/>
        <v>2018:24</v>
      </c>
      <c r="MP7" s="32" t="str">
        <f t="shared" si="5"/>
        <v>2018:22</v>
      </c>
      <c r="MQ7" s="32" t="str">
        <f t="shared" si="5"/>
        <v>2018:21</v>
      </c>
      <c r="MR7" s="32" t="str">
        <f t="shared" si="5"/>
        <v>2018:20</v>
      </c>
      <c r="MS7" s="32" t="str">
        <f t="shared" si="5"/>
        <v>2018:20</v>
      </c>
      <c r="MT7" s="32" t="str">
        <f t="shared" si="5"/>
        <v>2018:18</v>
      </c>
      <c r="MU7" s="32" t="str">
        <f t="shared" si="5"/>
        <v>2018:17</v>
      </c>
      <c r="MV7" s="32" t="str">
        <f t="shared" si="5"/>
        <v>2018:17</v>
      </c>
      <c r="MW7" s="32" t="str">
        <f t="shared" si="5"/>
        <v>2018:17</v>
      </c>
      <c r="MX7" s="32" t="str">
        <f t="shared" si="5"/>
        <v>2018:17</v>
      </c>
      <c r="MY7" s="32" t="str">
        <f t="shared" si="5"/>
        <v>2018:16</v>
      </c>
      <c r="MZ7" s="32" t="str">
        <f t="shared" si="5"/>
        <v>2018:15</v>
      </c>
      <c r="NA7" s="32" t="str">
        <f t="shared" si="5"/>
        <v>2018:14</v>
      </c>
      <c r="NB7" s="32" t="str">
        <f t="shared" si="5"/>
        <v>2018:13</v>
      </c>
      <c r="NC7" s="32" t="str">
        <f t="shared" si="5"/>
        <v>2018:13</v>
      </c>
      <c r="ND7" s="32" t="str">
        <f t="shared" si="5"/>
        <v>2018:13</v>
      </c>
      <c r="NE7" s="32" t="str">
        <f t="shared" si="5"/>
        <v>2018:11</v>
      </c>
      <c r="NF7" s="32" t="str">
        <f t="shared" si="5"/>
        <v>2018:8</v>
      </c>
      <c r="NG7" s="32" t="str">
        <f t="shared" si="5"/>
        <v>2018:8</v>
      </c>
      <c r="NH7" s="32" t="str">
        <f t="shared" si="5"/>
        <v>2018:7</v>
      </c>
      <c r="NI7" s="32" t="str">
        <f t="shared" si="5"/>
        <v>2018:7</v>
      </c>
      <c r="NJ7" s="32" t="str">
        <f t="shared" si="5"/>
        <v>2018:6</v>
      </c>
      <c r="NK7" s="32" t="str">
        <f t="shared" si="5"/>
        <v>2018:4</v>
      </c>
      <c r="NL7" s="32" t="str">
        <f t="shared" si="5"/>
        <v>2018:4</v>
      </c>
      <c r="NM7" s="32" t="str">
        <f t="shared" si="5"/>
        <v>2018:3</v>
      </c>
      <c r="NN7" s="32" t="str">
        <f t="shared" si="5"/>
        <v>2018:1</v>
      </c>
      <c r="NO7" s="32" t="str">
        <f t="shared" si="5"/>
        <v>2017:51</v>
      </c>
      <c r="NP7" s="32" t="str">
        <f t="shared" si="5"/>
        <v>2017:51</v>
      </c>
      <c r="NQ7" s="32" t="str">
        <f t="shared" si="5"/>
        <v>2017:51</v>
      </c>
      <c r="NR7" s="32" t="str">
        <f t="shared" si="5"/>
        <v>2017:51</v>
      </c>
      <c r="NS7" s="32" t="str">
        <f t="shared" si="5"/>
        <v>2017:50</v>
      </c>
      <c r="NT7" s="32" t="str">
        <f t="shared" si="5"/>
        <v>2017:50</v>
      </c>
      <c r="NU7" s="32" t="str">
        <f t="shared" si="5"/>
        <v>2017:49</v>
      </c>
      <c r="NV7" s="32" t="str">
        <f t="shared" si="5"/>
        <v>2017:48</v>
      </c>
      <c r="NW7" s="32" t="str">
        <f t="shared" si="5"/>
        <v>2017:47</v>
      </c>
      <c r="NX7" s="32" t="str">
        <f t="shared" ref="NX7:QI7" si="6">CONCATENATE(YEAR(NX6),":",INT((NX6-(DATE(YEAR(NX6+(MOD(8-WEEKDAY(NX6),7)-3)),1,1))-3+MOD(WEEKDAY(DATE(YEAR(NX6+(MOD(8-WEEKDAY(NX6),7)-3)),1,1))+1,7))/7)+1)</f>
        <v>2017:47</v>
      </c>
      <c r="NY7" s="32" t="str">
        <f t="shared" si="6"/>
        <v>2017:46</v>
      </c>
      <c r="NZ7" s="32" t="str">
        <f t="shared" si="6"/>
        <v>2017:45</v>
      </c>
      <c r="OA7" s="32" t="str">
        <f t="shared" si="6"/>
        <v>2017:45</v>
      </c>
      <c r="OB7" s="32" t="str">
        <f t="shared" si="6"/>
        <v>2017:43</v>
      </c>
      <c r="OC7" s="32" t="str">
        <f t="shared" si="6"/>
        <v>2017:43</v>
      </c>
      <c r="OD7" s="32" t="str">
        <f t="shared" si="6"/>
        <v>2017:43</v>
      </c>
      <c r="OE7" s="32" t="str">
        <f t="shared" si="6"/>
        <v>2017:42</v>
      </c>
      <c r="OF7" s="32" t="str">
        <f t="shared" si="6"/>
        <v>2017:41</v>
      </c>
      <c r="OG7" s="32" t="str">
        <f t="shared" si="6"/>
        <v>2017:41</v>
      </c>
      <c r="OH7" s="32" t="str">
        <f t="shared" si="6"/>
        <v>2017:39</v>
      </c>
      <c r="OI7" s="32" t="str">
        <f t="shared" si="6"/>
        <v>2017:38</v>
      </c>
      <c r="OJ7" s="32" t="str">
        <f t="shared" si="6"/>
        <v>2017:36</v>
      </c>
      <c r="OK7" s="32" t="str">
        <f t="shared" si="6"/>
        <v>2017:36</v>
      </c>
      <c r="OL7" s="32" t="str">
        <f t="shared" si="6"/>
        <v>2017:36</v>
      </c>
      <c r="OM7" s="32" t="str">
        <f t="shared" si="6"/>
        <v>2017:35</v>
      </c>
      <c r="ON7" s="32" t="str">
        <f t="shared" si="6"/>
        <v>2017:35</v>
      </c>
      <c r="OO7" s="32" t="str">
        <f t="shared" si="6"/>
        <v>2017:34</v>
      </c>
      <c r="OP7" s="32" t="str">
        <f t="shared" si="6"/>
        <v>2017:27</v>
      </c>
      <c r="OQ7" s="32" t="str">
        <f t="shared" si="6"/>
        <v>2017:26</v>
      </c>
      <c r="OR7" s="32" t="str">
        <f t="shared" si="6"/>
        <v>2017:25</v>
      </c>
      <c r="OS7" s="32" t="str">
        <f t="shared" si="6"/>
        <v>2017:25</v>
      </c>
      <c r="OT7" s="32" t="str">
        <f t="shared" si="6"/>
        <v>2017:25</v>
      </c>
      <c r="OU7" s="32" t="str">
        <f t="shared" si="6"/>
        <v>2017:24</v>
      </c>
      <c r="OV7" s="32" t="str">
        <f t="shared" si="6"/>
        <v>2017:24</v>
      </c>
      <c r="OW7" s="32" t="str">
        <f t="shared" si="6"/>
        <v>2017:24</v>
      </c>
      <c r="OX7" s="32" t="str">
        <f t="shared" si="6"/>
        <v>2017:24</v>
      </c>
      <c r="OY7" s="32" t="str">
        <f t="shared" si="6"/>
        <v>2017:23</v>
      </c>
      <c r="OZ7" s="32" t="str">
        <f t="shared" si="6"/>
        <v>2017:19</v>
      </c>
      <c r="PA7" s="32" t="str">
        <f t="shared" si="6"/>
        <v>2017:19</v>
      </c>
      <c r="PB7" s="32" t="str">
        <f t="shared" si="6"/>
        <v>2017:19</v>
      </c>
      <c r="PC7" s="32" t="str">
        <f t="shared" si="6"/>
        <v>2017:17</v>
      </c>
      <c r="PD7" s="32" t="str">
        <f t="shared" si="6"/>
        <v>2017:17</v>
      </c>
      <c r="PE7" s="32" t="str">
        <f t="shared" si="6"/>
        <v>2017:17</v>
      </c>
      <c r="PF7" s="32" t="str">
        <f t="shared" si="6"/>
        <v>2017:16</v>
      </c>
      <c r="PG7" s="32" t="str">
        <f t="shared" si="6"/>
        <v>2017:14</v>
      </c>
      <c r="PH7" s="32" t="str">
        <f t="shared" si="6"/>
        <v>2017:14</v>
      </c>
      <c r="PI7" s="32" t="str">
        <f t="shared" si="6"/>
        <v>2017:14</v>
      </c>
      <c r="PJ7" s="32" t="str">
        <f t="shared" si="6"/>
        <v>2017:13</v>
      </c>
      <c r="PK7" s="32" t="str">
        <f t="shared" si="6"/>
        <v>2017:13</v>
      </c>
      <c r="PL7" s="32" t="str">
        <f t="shared" si="6"/>
        <v>2017:13</v>
      </c>
      <c r="PM7" s="32" t="str">
        <f t="shared" si="6"/>
        <v>2017:12</v>
      </c>
      <c r="PN7" s="32" t="str">
        <f t="shared" si="6"/>
        <v>2017:8</v>
      </c>
      <c r="PO7" s="32" t="str">
        <f t="shared" si="6"/>
        <v>2017:7</v>
      </c>
      <c r="PP7" s="32" t="str">
        <f t="shared" si="6"/>
        <v>2017:7</v>
      </c>
      <c r="PQ7" s="32" t="str">
        <f t="shared" si="6"/>
        <v>2017:7</v>
      </c>
      <c r="PR7" s="32" t="str">
        <f t="shared" si="6"/>
        <v>2017:6</v>
      </c>
      <c r="PS7" s="32" t="str">
        <f t="shared" si="6"/>
        <v>2017:3</v>
      </c>
      <c r="PT7" s="32" t="str">
        <f t="shared" si="6"/>
        <v>2017:1</v>
      </c>
      <c r="PU7" s="32" t="str">
        <f t="shared" si="6"/>
        <v>2016:51</v>
      </c>
      <c r="PV7" s="32" t="str">
        <f t="shared" si="6"/>
        <v>2016:51</v>
      </c>
      <c r="PW7" s="32" t="str">
        <f t="shared" si="6"/>
        <v>2016:51</v>
      </c>
      <c r="PX7" s="32" t="str">
        <f t="shared" si="6"/>
        <v>2016:51</v>
      </c>
      <c r="PY7" s="32" t="str">
        <f t="shared" si="6"/>
        <v>2016:50</v>
      </c>
      <c r="PZ7" s="32" t="str">
        <f t="shared" si="6"/>
        <v>2016:50</v>
      </c>
      <c r="QA7" s="32" t="str">
        <f t="shared" si="6"/>
        <v>2016:50</v>
      </c>
      <c r="QB7" s="32" t="str">
        <f t="shared" si="6"/>
        <v>2016:49</v>
      </c>
      <c r="QC7" s="32" t="str">
        <f t="shared" si="6"/>
        <v>2016:49</v>
      </c>
      <c r="QD7" s="32" t="str">
        <f t="shared" si="6"/>
        <v>2016:48</v>
      </c>
      <c r="QE7" s="32" t="str">
        <f t="shared" si="6"/>
        <v>2016:47</v>
      </c>
      <c r="QF7" s="32" t="str">
        <f t="shared" si="6"/>
        <v>2016:47</v>
      </c>
      <c r="QG7" s="32" t="str">
        <f t="shared" si="6"/>
        <v>2016:46</v>
      </c>
      <c r="QH7" s="32" t="str">
        <f t="shared" si="6"/>
        <v>2016:46</v>
      </c>
      <c r="QI7" s="32" t="str">
        <f t="shared" si="6"/>
        <v>2016:45</v>
      </c>
      <c r="QJ7" s="32" t="str">
        <f t="shared" ref="QJ7:SU7" si="7">CONCATENATE(YEAR(QJ6),":",INT((QJ6-(DATE(YEAR(QJ6+(MOD(8-WEEKDAY(QJ6),7)-3)),1,1))-3+MOD(WEEKDAY(DATE(YEAR(QJ6+(MOD(8-WEEKDAY(QJ6),7)-3)),1,1))+1,7))/7)+1)</f>
        <v>2016:43</v>
      </c>
      <c r="QK7" s="32" t="str">
        <f t="shared" si="7"/>
        <v>2016:43</v>
      </c>
      <c r="QL7" s="32" t="str">
        <f t="shared" si="7"/>
        <v>2016:41</v>
      </c>
      <c r="QM7" s="32" t="str">
        <f t="shared" si="7"/>
        <v>2016:40</v>
      </c>
      <c r="QN7" s="32" t="str">
        <f t="shared" si="7"/>
        <v>2016:40</v>
      </c>
      <c r="QO7" s="32" t="str">
        <f t="shared" si="7"/>
        <v>2016:40</v>
      </c>
      <c r="QP7" s="32" t="str">
        <f t="shared" si="7"/>
        <v>2016:39</v>
      </c>
      <c r="QQ7" s="32" t="str">
        <f t="shared" si="7"/>
        <v>2016:38</v>
      </c>
      <c r="QR7" s="32" t="str">
        <f t="shared" si="7"/>
        <v>2016:38</v>
      </c>
      <c r="QS7" s="32" t="str">
        <f t="shared" si="7"/>
        <v>2016:36</v>
      </c>
      <c r="QT7" s="32" t="str">
        <f t="shared" si="7"/>
        <v>2016:36</v>
      </c>
      <c r="QU7" s="32" t="str">
        <f t="shared" si="7"/>
        <v>2016:36</v>
      </c>
      <c r="QV7" s="32" t="str">
        <f t="shared" si="7"/>
        <v>2016:35</v>
      </c>
      <c r="QW7" s="32" t="str">
        <f t="shared" si="7"/>
        <v>2016:35</v>
      </c>
      <c r="QX7" s="32" t="str">
        <f t="shared" si="7"/>
        <v>2016:35</v>
      </c>
      <c r="QY7" s="32" t="str">
        <f t="shared" si="7"/>
        <v>2016:34</v>
      </c>
      <c r="QZ7" s="32" t="str">
        <f t="shared" si="7"/>
        <v>2016:27</v>
      </c>
      <c r="RA7" s="32" t="str">
        <f t="shared" si="7"/>
        <v>2016:26</v>
      </c>
      <c r="RB7" s="32" t="str">
        <f t="shared" si="7"/>
        <v>2016:26</v>
      </c>
      <c r="RC7" s="32" t="str">
        <f t="shared" si="7"/>
        <v>2016:25</v>
      </c>
      <c r="RD7" s="32" t="str">
        <f t="shared" si="7"/>
        <v>2016:25</v>
      </c>
      <c r="RE7" s="32" t="str">
        <f t="shared" si="7"/>
        <v>2016:24</v>
      </c>
      <c r="RF7" s="32" t="str">
        <f t="shared" si="7"/>
        <v>2016:24</v>
      </c>
      <c r="RG7" s="32" t="str">
        <f t="shared" si="7"/>
        <v>2016:24</v>
      </c>
      <c r="RH7" s="32" t="str">
        <f t="shared" si="7"/>
        <v>2016:23</v>
      </c>
      <c r="RI7" s="32" t="str">
        <f t="shared" si="7"/>
        <v>2016:22</v>
      </c>
      <c r="RJ7" s="32" t="str">
        <f t="shared" si="7"/>
        <v>2016:20</v>
      </c>
      <c r="RK7" s="32" t="str">
        <f t="shared" si="7"/>
        <v>2016:19</v>
      </c>
      <c r="RL7" s="32" t="str">
        <f t="shared" si="7"/>
        <v>2016:18</v>
      </c>
      <c r="RM7" s="32" t="str">
        <f t="shared" si="7"/>
        <v>2016:17</v>
      </c>
      <c r="RN7" s="32" t="str">
        <f t="shared" si="7"/>
        <v>2016:17</v>
      </c>
      <c r="RO7" s="32" t="str">
        <f t="shared" si="7"/>
        <v>2016:17</v>
      </c>
      <c r="RP7" s="32" t="str">
        <f t="shared" si="7"/>
        <v>2016:16</v>
      </c>
      <c r="RQ7" s="32" t="str">
        <f t="shared" si="7"/>
        <v>2016:16</v>
      </c>
      <c r="RR7" s="32" t="str">
        <f t="shared" si="7"/>
        <v>2016:15</v>
      </c>
      <c r="RS7" s="32" t="str">
        <f t="shared" si="7"/>
        <v>2016:15</v>
      </c>
      <c r="RT7" s="32" t="str">
        <f t="shared" si="7"/>
        <v>2016:15</v>
      </c>
      <c r="RU7" s="32" t="str">
        <f t="shared" si="7"/>
        <v>2016:14</v>
      </c>
      <c r="RV7" s="32" t="str">
        <f t="shared" si="7"/>
        <v>2016:13</v>
      </c>
      <c r="RW7" s="32" t="str">
        <f t="shared" si="7"/>
        <v>2016:12</v>
      </c>
      <c r="RX7" s="32" t="str">
        <f t="shared" si="7"/>
        <v>2016:11</v>
      </c>
      <c r="RY7" s="32" t="str">
        <f t="shared" si="7"/>
        <v>2016:11</v>
      </c>
      <c r="RZ7" s="32" t="str">
        <f t="shared" si="7"/>
        <v>2016:8</v>
      </c>
      <c r="SA7" s="32" t="str">
        <f t="shared" si="7"/>
        <v>2016:8</v>
      </c>
      <c r="SB7" s="32" t="str">
        <f t="shared" si="7"/>
        <v>2016:6</v>
      </c>
      <c r="SC7" s="32" t="str">
        <f t="shared" si="7"/>
        <v>2016:6</v>
      </c>
      <c r="SD7" s="32" t="str">
        <f t="shared" si="7"/>
        <v>2016:5</v>
      </c>
      <c r="SE7" s="32" t="str">
        <f t="shared" si="7"/>
        <v>2016:4</v>
      </c>
      <c r="SF7" s="32" t="str">
        <f t="shared" si="7"/>
        <v>2016:1</v>
      </c>
      <c r="SG7" s="32" t="str">
        <f t="shared" si="7"/>
        <v>2015:52</v>
      </c>
      <c r="SH7" s="32" t="str">
        <f t="shared" si="7"/>
        <v>2015:52</v>
      </c>
      <c r="SI7" s="32" t="str">
        <f t="shared" si="7"/>
        <v>2015:51</v>
      </c>
      <c r="SJ7" s="32" t="str">
        <f t="shared" si="7"/>
        <v>2015:51</v>
      </c>
      <c r="SK7" s="32" t="str">
        <f t="shared" si="7"/>
        <v>2015:50</v>
      </c>
      <c r="SL7" s="32" t="str">
        <f t="shared" si="7"/>
        <v>2015:50</v>
      </c>
      <c r="SM7" s="32" t="str">
        <f t="shared" si="7"/>
        <v>2015:50</v>
      </c>
      <c r="SN7" s="32" t="str">
        <f t="shared" si="7"/>
        <v>2015:49</v>
      </c>
      <c r="SO7" s="32" t="str">
        <f t="shared" si="7"/>
        <v>2015:48</v>
      </c>
      <c r="SP7" s="32" t="str">
        <f t="shared" si="7"/>
        <v>2015:48</v>
      </c>
      <c r="SQ7" s="32" t="str">
        <f t="shared" si="7"/>
        <v>2015:46</v>
      </c>
      <c r="SR7" s="32" t="str">
        <f t="shared" si="7"/>
        <v>2015:46</v>
      </c>
      <c r="SS7" s="32" t="str">
        <f t="shared" si="7"/>
        <v>2015:46</v>
      </c>
      <c r="ST7" s="32" t="str">
        <f t="shared" si="7"/>
        <v>2015:45</v>
      </c>
      <c r="SU7" s="32" t="str">
        <f t="shared" si="7"/>
        <v>2015:45</v>
      </c>
      <c r="SV7" s="32" t="str">
        <f t="shared" ref="SV7:VG7" si="8">CONCATENATE(YEAR(SV6),":",INT((SV6-(DATE(YEAR(SV6+(MOD(8-WEEKDAY(SV6),7)-3)),1,1))-3+MOD(WEEKDAY(DATE(YEAR(SV6+(MOD(8-WEEKDAY(SV6),7)-3)),1,1))+1,7))/7)+1)</f>
        <v>2015:44</v>
      </c>
      <c r="SW7" s="32" t="str">
        <f t="shared" si="8"/>
        <v>2015:43</v>
      </c>
      <c r="SX7" s="32" t="str">
        <f t="shared" si="8"/>
        <v>2015:41</v>
      </c>
      <c r="SY7" s="32" t="str">
        <f t="shared" si="8"/>
        <v>2015:41</v>
      </c>
      <c r="SZ7" s="32" t="str">
        <f t="shared" si="8"/>
        <v>2015:41</v>
      </c>
      <c r="TA7" s="32" t="str">
        <f t="shared" si="8"/>
        <v>2015:39</v>
      </c>
      <c r="TB7" s="32" t="str">
        <f t="shared" si="8"/>
        <v>2015:39</v>
      </c>
      <c r="TC7" s="32" t="str">
        <f t="shared" si="8"/>
        <v>2015:39</v>
      </c>
      <c r="TD7" s="32" t="str">
        <f t="shared" si="8"/>
        <v>2015:36</v>
      </c>
      <c r="TE7" s="32" t="str">
        <f t="shared" si="8"/>
        <v>2015:36</v>
      </c>
      <c r="TF7" s="32" t="str">
        <f t="shared" si="8"/>
        <v>2015:36</v>
      </c>
      <c r="TG7" s="32" t="str">
        <f t="shared" si="8"/>
        <v>2015:35</v>
      </c>
      <c r="TH7" s="32" t="str">
        <f t="shared" si="8"/>
        <v>2015:35</v>
      </c>
      <c r="TI7" s="32" t="str">
        <f t="shared" si="8"/>
        <v>2015:35</v>
      </c>
      <c r="TJ7" s="32" t="str">
        <f t="shared" si="8"/>
        <v>2015:35</v>
      </c>
      <c r="TK7" s="32" t="str">
        <f t="shared" si="8"/>
        <v>2015:34</v>
      </c>
      <c r="TL7" s="32" t="str">
        <f t="shared" si="8"/>
        <v>2015:34</v>
      </c>
      <c r="TM7" s="32" t="str">
        <f t="shared" si="8"/>
        <v>2015:27</v>
      </c>
      <c r="TN7" s="32" t="str">
        <f t="shared" si="8"/>
        <v>2015:27</v>
      </c>
      <c r="TO7" s="32" t="str">
        <f t="shared" si="8"/>
        <v>2015:26</v>
      </c>
      <c r="TP7" s="32" t="str">
        <f t="shared" si="8"/>
        <v>2015:25</v>
      </c>
      <c r="TQ7" s="32" t="str">
        <f t="shared" si="8"/>
        <v>2015:25</v>
      </c>
      <c r="TR7" s="32" t="str">
        <f t="shared" si="8"/>
        <v>2015:24</v>
      </c>
      <c r="TS7" s="32" t="str">
        <f t="shared" si="8"/>
        <v>2015:24</v>
      </c>
      <c r="TT7" s="32" t="str">
        <f t="shared" si="8"/>
        <v>2015:24</v>
      </c>
      <c r="TU7" s="32" t="str">
        <f t="shared" si="8"/>
        <v>2015:23</v>
      </c>
      <c r="TV7" s="32" t="str">
        <f t="shared" si="8"/>
        <v>2015:19</v>
      </c>
      <c r="TW7" s="32" t="str">
        <f t="shared" si="8"/>
        <v>2015:19</v>
      </c>
      <c r="TX7" s="32" t="str">
        <f t="shared" si="8"/>
        <v>2015:18</v>
      </c>
      <c r="TY7" s="32" t="str">
        <f t="shared" si="8"/>
        <v>2015:18</v>
      </c>
      <c r="TZ7" s="32" t="str">
        <f t="shared" si="8"/>
        <v>2015:17</v>
      </c>
      <c r="UA7" s="32" t="str">
        <f t="shared" si="8"/>
        <v>2015:17</v>
      </c>
      <c r="UB7" s="32" t="str">
        <f t="shared" si="8"/>
        <v>2015:17</v>
      </c>
      <c r="UC7" s="32" t="str">
        <f t="shared" si="8"/>
        <v>2015:17</v>
      </c>
      <c r="UD7" s="32" t="str">
        <f t="shared" si="8"/>
        <v>2015:17</v>
      </c>
      <c r="UE7" s="32" t="str">
        <f t="shared" si="8"/>
        <v>2015:16</v>
      </c>
      <c r="UF7" s="32" t="str">
        <f t="shared" si="8"/>
        <v>2015:16</v>
      </c>
      <c r="UG7" s="32" t="str">
        <f t="shared" si="8"/>
        <v>2015:13</v>
      </c>
      <c r="UH7" s="32" t="str">
        <f t="shared" si="8"/>
        <v>2015:13</v>
      </c>
      <c r="UI7" s="32" t="str">
        <f t="shared" si="8"/>
        <v>2015:13</v>
      </c>
      <c r="UJ7" s="32" t="str">
        <f t="shared" si="8"/>
        <v>2015:12</v>
      </c>
      <c r="UK7" s="32" t="str">
        <f t="shared" si="8"/>
        <v>2015:11</v>
      </c>
      <c r="UL7" s="32" t="str">
        <f t="shared" si="8"/>
        <v>2015:7</v>
      </c>
      <c r="UM7" s="32" t="str">
        <f t="shared" si="8"/>
        <v>2015:7</v>
      </c>
      <c r="UN7" s="32" t="str">
        <f t="shared" si="8"/>
        <v>2015:6</v>
      </c>
      <c r="UO7" s="32" t="str">
        <f t="shared" si="8"/>
        <v>2015:5</v>
      </c>
      <c r="UP7" s="32" t="str">
        <f t="shared" si="8"/>
        <v>2015:4</v>
      </c>
      <c r="UQ7" s="32" t="str">
        <f t="shared" si="8"/>
        <v>2015:3</v>
      </c>
      <c r="UR7" s="32" t="str">
        <f t="shared" si="8"/>
        <v>2015:2</v>
      </c>
      <c r="US7" s="32" t="str">
        <f t="shared" si="8"/>
        <v>2014:51</v>
      </c>
      <c r="UT7" s="32" t="str">
        <f t="shared" si="8"/>
        <v>2014:51</v>
      </c>
      <c r="UU7" s="32" t="str">
        <f t="shared" si="8"/>
        <v>2014:51</v>
      </c>
      <c r="UV7" s="32" t="str">
        <f t="shared" si="8"/>
        <v>2014:50</v>
      </c>
      <c r="UW7" s="32" t="str">
        <f t="shared" si="8"/>
        <v>2014:50</v>
      </c>
      <c r="UX7" s="32" t="str">
        <f t="shared" si="8"/>
        <v>2014:50</v>
      </c>
      <c r="UY7" s="32" t="str">
        <f t="shared" si="8"/>
        <v>2014:49</v>
      </c>
      <c r="UZ7" s="32" t="str">
        <f t="shared" si="8"/>
        <v>2014:48</v>
      </c>
      <c r="VA7" s="32" t="str">
        <f t="shared" si="8"/>
        <v>2014:48</v>
      </c>
      <c r="VB7" s="32" t="str">
        <f t="shared" si="8"/>
        <v>2014:48</v>
      </c>
      <c r="VC7" s="32" t="str">
        <f t="shared" si="8"/>
        <v>2014:45</v>
      </c>
      <c r="VD7" s="32" t="str">
        <f t="shared" si="8"/>
        <v>2014:45</v>
      </c>
      <c r="VE7" s="32" t="str">
        <f t="shared" si="8"/>
        <v>2014:45</v>
      </c>
      <c r="VF7" s="32" t="str">
        <f t="shared" si="8"/>
        <v>2014:44</v>
      </c>
      <c r="VG7" s="32" t="str">
        <f t="shared" si="8"/>
        <v>2014:43</v>
      </c>
      <c r="VH7" s="32" t="str">
        <f t="shared" ref="VH7:XE7" si="9">CONCATENATE(YEAR(VH6),":",INT((VH6-(DATE(YEAR(VH6+(MOD(8-WEEKDAY(VH6),7)-3)),1,1))-3+MOD(WEEKDAY(DATE(YEAR(VH6+(MOD(8-WEEKDAY(VH6),7)-3)),1,1))+1,7))/7)+1)</f>
        <v>2014:42</v>
      </c>
      <c r="VI7" s="32" t="str">
        <f t="shared" si="9"/>
        <v>2014:42</v>
      </c>
      <c r="VJ7" s="32" t="str">
        <f t="shared" si="9"/>
        <v>2014:41</v>
      </c>
      <c r="VK7" s="32" t="str">
        <f t="shared" si="9"/>
        <v>2014:40</v>
      </c>
      <c r="VL7" s="32" t="str">
        <f t="shared" si="9"/>
        <v>2014:39</v>
      </c>
      <c r="VM7" s="32" t="str">
        <f t="shared" si="9"/>
        <v>2014:36</v>
      </c>
      <c r="VN7" s="32" t="str">
        <f t="shared" si="9"/>
        <v>2014:36</v>
      </c>
      <c r="VO7" s="32" t="str">
        <f t="shared" si="9"/>
        <v>2014:36</v>
      </c>
      <c r="VP7" s="32" t="str">
        <f t="shared" si="9"/>
        <v>2014:35</v>
      </c>
      <c r="VQ7" s="32" t="str">
        <f t="shared" si="9"/>
        <v>2014:35</v>
      </c>
      <c r="VR7" s="32" t="str">
        <f t="shared" si="9"/>
        <v>2014:35</v>
      </c>
      <c r="VS7" s="32" t="str">
        <f t="shared" si="9"/>
        <v>2014:35</v>
      </c>
      <c r="VT7" s="32" t="str">
        <f t="shared" si="9"/>
        <v>2014:35</v>
      </c>
      <c r="VU7" s="32" t="str">
        <f t="shared" si="9"/>
        <v>2014:34</v>
      </c>
      <c r="VV7" s="32" t="str">
        <f t="shared" si="9"/>
        <v>2014:34</v>
      </c>
      <c r="VW7" s="32" t="str">
        <f t="shared" si="9"/>
        <v>2014:27</v>
      </c>
      <c r="VX7" s="32" t="str">
        <f t="shared" si="9"/>
        <v>2014:27</v>
      </c>
      <c r="VY7" s="32" t="str">
        <f t="shared" si="9"/>
        <v>2014:26</v>
      </c>
      <c r="VZ7" s="32" t="str">
        <f t="shared" si="9"/>
        <v>2014:25</v>
      </c>
      <c r="WA7" s="32" t="str">
        <f t="shared" si="9"/>
        <v>2014:25</v>
      </c>
      <c r="WB7" s="32" t="str">
        <f t="shared" si="9"/>
        <v>2014:25</v>
      </c>
      <c r="WC7" s="32" t="str">
        <f t="shared" si="9"/>
        <v>2014:24</v>
      </c>
      <c r="WD7" s="32" t="str">
        <f t="shared" si="9"/>
        <v>2014:24</v>
      </c>
      <c r="WE7" s="32" t="str">
        <f t="shared" si="9"/>
        <v>2014:23</v>
      </c>
      <c r="WF7" s="32" t="str">
        <f t="shared" si="9"/>
        <v>2014:20</v>
      </c>
      <c r="WG7" s="32" t="str">
        <f t="shared" si="9"/>
        <v>2014:20</v>
      </c>
      <c r="WH7" s="32" t="str">
        <f t="shared" si="9"/>
        <v>2014:19</v>
      </c>
      <c r="WI7" s="32" t="str">
        <f t="shared" si="9"/>
        <v>2014:19</v>
      </c>
      <c r="WJ7" s="32" t="str">
        <f t="shared" si="9"/>
        <v>2014:19</v>
      </c>
      <c r="WK7" s="32" t="str">
        <f t="shared" si="9"/>
        <v>2014:18</v>
      </c>
      <c r="WL7" s="32" t="str">
        <f t="shared" si="9"/>
        <v>2014:15</v>
      </c>
      <c r="WM7" s="32" t="str">
        <f t="shared" si="9"/>
        <v>2014:15</v>
      </c>
      <c r="WN7" s="32" t="str">
        <f t="shared" si="9"/>
        <v>2014:15</v>
      </c>
      <c r="WO7" s="32" t="str">
        <f t="shared" si="9"/>
        <v>2014:15</v>
      </c>
      <c r="WP7" s="32" t="str">
        <f t="shared" si="9"/>
        <v>2014:15</v>
      </c>
      <c r="WQ7" s="32" t="str">
        <f t="shared" si="9"/>
        <v>2014:14</v>
      </c>
      <c r="WR7" s="32" t="str">
        <f t="shared" si="9"/>
        <v>2014:13</v>
      </c>
      <c r="WS7" s="32" t="str">
        <f t="shared" si="9"/>
        <v>2014:13</v>
      </c>
      <c r="WT7" s="32" t="str">
        <f t="shared" si="9"/>
        <v>2014:12</v>
      </c>
      <c r="WU7" s="32" t="str">
        <f t="shared" si="9"/>
        <v>2014:11</v>
      </c>
      <c r="WV7" s="32" t="str">
        <f t="shared" si="9"/>
        <v>2014:9</v>
      </c>
      <c r="WW7" s="32" t="str">
        <f t="shared" si="9"/>
        <v>2014:8</v>
      </c>
      <c r="WX7" s="32" t="str">
        <f t="shared" si="9"/>
        <v>2014:7</v>
      </c>
      <c r="WY7" s="32" t="str">
        <f t="shared" si="9"/>
        <v>2014:7</v>
      </c>
      <c r="WZ7" s="32" t="str">
        <f t="shared" si="9"/>
        <v>2014:7</v>
      </c>
      <c r="XA7" s="32" t="str">
        <f t="shared" si="9"/>
        <v>2014:6</v>
      </c>
      <c r="XB7" s="32" t="str">
        <f t="shared" si="9"/>
        <v>2014:4</v>
      </c>
      <c r="XC7" s="32" t="str">
        <f t="shared" si="9"/>
        <v>2013:51</v>
      </c>
      <c r="XD7" s="32" t="str">
        <f t="shared" si="9"/>
        <v>2013:51</v>
      </c>
      <c r="XE7" s="32" t="str">
        <f t="shared" si="9"/>
        <v>2013:51</v>
      </c>
      <c r="XF7" s="10"/>
    </row>
    <row r="8" spans="1:630" s="11" customFormat="1" ht="13.5" customHeight="1" x14ac:dyDescent="0.25">
      <c r="A8" s="12"/>
    </row>
    <row r="9" spans="1:630" s="11" customFormat="1" ht="13.5" customHeight="1" x14ac:dyDescent="0.25">
      <c r="A9" s="13" t="s">
        <v>23</v>
      </c>
    </row>
    <row r="10" spans="1:630" s="4" customFormat="1" ht="13.5" customHeight="1" x14ac:dyDescent="0.25">
      <c r="A10" s="4" t="s">
        <v>24</v>
      </c>
      <c r="B10" s="5">
        <v>2.5</v>
      </c>
      <c r="C10" s="5">
        <v>1.9</v>
      </c>
      <c r="D10" s="5">
        <v>2.5</v>
      </c>
      <c r="E10" s="5">
        <v>2.1</v>
      </c>
      <c r="F10" s="5">
        <v>2.5</v>
      </c>
      <c r="G10" s="5">
        <v>2.2999999999999998</v>
      </c>
      <c r="H10" s="5">
        <v>2</v>
      </c>
      <c r="I10" s="5">
        <v>2.2999999999999998</v>
      </c>
      <c r="J10" s="5">
        <v>2.8</v>
      </c>
      <c r="K10" s="5">
        <v>2</v>
      </c>
      <c r="L10" s="5">
        <v>2.2000000000000002</v>
      </c>
      <c r="M10" s="5">
        <v>2.8</v>
      </c>
      <c r="N10" s="5">
        <v>2.7</v>
      </c>
      <c r="O10" s="5">
        <v>2.6</v>
      </c>
      <c r="P10" s="5">
        <v>2</v>
      </c>
      <c r="Q10" s="5" t="s">
        <v>38</v>
      </c>
      <c r="R10" s="5"/>
      <c r="S10" s="5">
        <v>2.4</v>
      </c>
      <c r="T10" s="5">
        <v>1.8</v>
      </c>
      <c r="U10" s="5">
        <v>2.6</v>
      </c>
      <c r="V10" s="5">
        <v>1.9</v>
      </c>
      <c r="W10" s="5">
        <v>2.6</v>
      </c>
      <c r="X10" s="5"/>
      <c r="Y10" s="5">
        <v>1.3</v>
      </c>
      <c r="Z10" s="5">
        <v>1.7</v>
      </c>
      <c r="AA10" s="5">
        <v>2.5</v>
      </c>
      <c r="AB10" s="5">
        <v>2</v>
      </c>
      <c r="AC10" s="5">
        <v>2</v>
      </c>
      <c r="AD10" s="5">
        <v>3.4</v>
      </c>
      <c r="AE10" s="5">
        <v>2.9</v>
      </c>
      <c r="AF10" s="5">
        <v>1.9</v>
      </c>
      <c r="AG10" s="5">
        <v>2.9</v>
      </c>
      <c r="AH10" s="5">
        <v>2.2000000000000002</v>
      </c>
      <c r="AI10" s="5"/>
      <c r="AJ10" s="5">
        <v>2.7</v>
      </c>
      <c r="AK10" s="5"/>
      <c r="AL10" s="5">
        <v>2</v>
      </c>
      <c r="AM10" s="5"/>
      <c r="AN10" s="5">
        <v>2.5</v>
      </c>
      <c r="AO10" s="5">
        <v>2.9</v>
      </c>
      <c r="AP10" s="5">
        <v>2.1</v>
      </c>
      <c r="AQ10" s="5">
        <v>2.7</v>
      </c>
      <c r="AR10" s="5">
        <v>1.8</v>
      </c>
      <c r="AS10" s="5">
        <v>3.4</v>
      </c>
      <c r="AT10" s="5">
        <v>2.7</v>
      </c>
      <c r="AU10" s="5"/>
      <c r="AV10" s="5"/>
      <c r="AW10" s="5"/>
      <c r="AX10" s="5"/>
      <c r="AY10" s="5"/>
      <c r="AZ10" s="5"/>
      <c r="BA10" s="5">
        <v>2.4</v>
      </c>
      <c r="BB10" s="5">
        <v>3</v>
      </c>
      <c r="BC10" s="5"/>
      <c r="BD10" s="5"/>
      <c r="BE10" s="5"/>
      <c r="BF10" s="5"/>
      <c r="BG10" s="5"/>
      <c r="BH10" s="5">
        <v>1.8</v>
      </c>
      <c r="BI10" s="5"/>
      <c r="BJ10" s="5">
        <v>2.6</v>
      </c>
      <c r="BK10" s="5"/>
      <c r="BL10" s="5">
        <v>3.1</v>
      </c>
      <c r="BM10" s="5">
        <v>3</v>
      </c>
      <c r="BN10" s="5"/>
      <c r="BO10" s="5"/>
      <c r="BP10" s="5">
        <v>1.9</v>
      </c>
      <c r="BQ10" s="5"/>
      <c r="BR10" s="5">
        <v>2.4</v>
      </c>
      <c r="BS10" s="5"/>
      <c r="BT10" s="5"/>
      <c r="BU10" s="5"/>
      <c r="BV10" s="5"/>
      <c r="BW10" s="5">
        <v>2.7</v>
      </c>
      <c r="BX10" s="5">
        <v>2.7</v>
      </c>
      <c r="BY10" s="5">
        <v>3.1</v>
      </c>
      <c r="BZ10" s="5"/>
      <c r="CA10" s="5">
        <v>2.2000000000000002</v>
      </c>
      <c r="CB10" s="5"/>
      <c r="CC10" s="5"/>
      <c r="CD10" s="5">
        <v>1.7</v>
      </c>
      <c r="CE10" s="5"/>
      <c r="CF10" s="5"/>
      <c r="CG10" s="5"/>
      <c r="CH10" s="5"/>
      <c r="CI10" s="5">
        <v>3.2</v>
      </c>
      <c r="CJ10" s="5"/>
      <c r="CK10" s="5"/>
      <c r="CL10" s="5"/>
      <c r="CM10" s="5"/>
      <c r="CN10" s="5"/>
      <c r="CO10" s="5">
        <v>2.5</v>
      </c>
      <c r="CP10" s="5">
        <v>2.2999999999999998</v>
      </c>
      <c r="CQ10" s="5"/>
      <c r="CR10" s="5"/>
      <c r="CS10" s="5"/>
      <c r="CT10" s="5"/>
      <c r="CU10" s="5"/>
      <c r="CV10" s="5"/>
      <c r="CW10" s="5">
        <v>2.2000000000000002</v>
      </c>
      <c r="CX10" s="5"/>
      <c r="CY10" s="5">
        <v>2</v>
      </c>
      <c r="CZ10" s="5">
        <v>2.2000000000000002</v>
      </c>
      <c r="DA10" s="5">
        <v>1.9</v>
      </c>
      <c r="DB10" s="5"/>
      <c r="DC10" s="5"/>
      <c r="DD10" s="5"/>
      <c r="DE10" s="5"/>
      <c r="DF10" s="5"/>
      <c r="DG10" s="5"/>
      <c r="DH10" s="5"/>
      <c r="DI10" s="5"/>
      <c r="DJ10" s="5">
        <v>1.6</v>
      </c>
      <c r="DK10" s="5"/>
      <c r="DL10" s="5"/>
      <c r="DM10" s="5"/>
      <c r="DN10" s="5"/>
      <c r="DO10" s="5"/>
      <c r="DP10" s="5">
        <v>1.7</v>
      </c>
      <c r="DQ10" s="5"/>
      <c r="DR10" s="5"/>
      <c r="DS10" s="5"/>
      <c r="DT10" s="5">
        <v>1.7</v>
      </c>
      <c r="DU10" s="5">
        <v>1.6</v>
      </c>
      <c r="DV10" s="5">
        <v>1.4</v>
      </c>
      <c r="DW10" s="5"/>
      <c r="DX10" s="5"/>
      <c r="DY10" s="5"/>
      <c r="DZ10" s="5"/>
      <c r="EA10" s="5"/>
      <c r="EB10" s="5"/>
      <c r="EC10" s="5"/>
      <c r="ED10" s="5"/>
      <c r="EE10" s="5"/>
      <c r="EF10" s="5">
        <v>1.3</v>
      </c>
      <c r="EG10" s="5"/>
      <c r="EH10" s="5"/>
      <c r="EI10" s="5"/>
      <c r="EJ10" s="5"/>
      <c r="EK10" s="5"/>
      <c r="EL10" s="5"/>
      <c r="EM10" s="5">
        <v>1.2</v>
      </c>
      <c r="EN10" s="5"/>
      <c r="EO10" s="5"/>
      <c r="EP10" s="5"/>
      <c r="EQ10" s="5"/>
      <c r="ER10" s="5"/>
      <c r="ES10" s="5"/>
      <c r="ET10" s="5">
        <v>1.6</v>
      </c>
      <c r="EU10" s="5"/>
      <c r="EV10" s="5">
        <v>1.7</v>
      </c>
      <c r="EW10" s="5"/>
      <c r="EX10" s="5"/>
      <c r="EY10" s="5"/>
      <c r="EZ10" s="5"/>
      <c r="FA10" s="5"/>
      <c r="FB10" s="5"/>
      <c r="FC10" s="5"/>
      <c r="FD10" s="5"/>
      <c r="FE10" s="5"/>
      <c r="FF10" s="5">
        <v>1.7</v>
      </c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>
        <v>1.7194744703894482</v>
      </c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  <c r="UT10" s="5"/>
    </row>
    <row r="11" spans="1:630" s="4" customFormat="1" ht="13.5" customHeight="1" x14ac:dyDescent="0.25">
      <c r="A11" s="4" t="s">
        <v>30</v>
      </c>
      <c r="B11" s="5">
        <v>3.2</v>
      </c>
      <c r="C11" s="5">
        <v>2.7</v>
      </c>
      <c r="D11" s="5">
        <v>3.2</v>
      </c>
      <c r="E11" s="5">
        <v>2.4</v>
      </c>
      <c r="F11" s="5">
        <v>3.2</v>
      </c>
      <c r="G11" s="5">
        <v>3.5</v>
      </c>
      <c r="H11" s="5">
        <v>2.4</v>
      </c>
      <c r="I11" s="5">
        <v>2.5</v>
      </c>
      <c r="J11" s="5">
        <v>3.4</v>
      </c>
      <c r="K11" s="5">
        <v>2.8</v>
      </c>
      <c r="L11" s="5" t="s">
        <v>80</v>
      </c>
      <c r="M11" s="5">
        <v>3.2</v>
      </c>
      <c r="N11" s="5">
        <v>3.5</v>
      </c>
      <c r="O11" s="5">
        <v>3.8</v>
      </c>
      <c r="P11" s="5">
        <v>1.5</v>
      </c>
      <c r="Q11" s="5" t="s">
        <v>38</v>
      </c>
      <c r="R11" s="5"/>
      <c r="S11" s="5">
        <v>3.7</v>
      </c>
      <c r="T11" s="5">
        <v>2</v>
      </c>
      <c r="U11" s="5">
        <v>2.5</v>
      </c>
      <c r="V11" s="5">
        <v>2.2999999999999998</v>
      </c>
      <c r="W11" s="5">
        <v>2.4</v>
      </c>
      <c r="X11" s="5"/>
      <c r="Y11" s="5">
        <v>1</v>
      </c>
      <c r="Z11" s="5">
        <v>2.2999999999999998</v>
      </c>
      <c r="AA11" s="5">
        <v>2.7</v>
      </c>
      <c r="AB11" s="5">
        <v>2.2999999999999998</v>
      </c>
      <c r="AC11" s="5">
        <v>2</v>
      </c>
      <c r="AD11" s="5">
        <v>4.7</v>
      </c>
      <c r="AE11" s="5">
        <v>3.5</v>
      </c>
      <c r="AF11" s="5">
        <v>1.9</v>
      </c>
      <c r="AG11" s="5">
        <v>3.7</v>
      </c>
      <c r="AH11" s="5" t="s">
        <v>80</v>
      </c>
      <c r="AI11" s="5"/>
      <c r="AJ11" s="5">
        <v>2.9</v>
      </c>
      <c r="AK11" s="5"/>
      <c r="AL11" s="5">
        <v>2.2999999999999998</v>
      </c>
      <c r="AM11" s="5"/>
      <c r="AN11" s="5">
        <v>2.7</v>
      </c>
      <c r="AO11" s="5">
        <v>3.7</v>
      </c>
      <c r="AP11" s="5">
        <v>1.9</v>
      </c>
      <c r="AQ11" s="5">
        <v>3.5</v>
      </c>
      <c r="AR11" s="5">
        <v>1.9</v>
      </c>
      <c r="AS11" s="5">
        <v>3.9</v>
      </c>
      <c r="AT11" s="5">
        <v>2.9</v>
      </c>
      <c r="AU11" s="5"/>
      <c r="AV11" s="5"/>
      <c r="AW11" s="5"/>
      <c r="AX11" s="5"/>
      <c r="AY11" s="5"/>
      <c r="AZ11" s="5"/>
      <c r="BA11" s="5" t="s">
        <v>31</v>
      </c>
      <c r="BB11" s="5">
        <v>4.0999999999999996</v>
      </c>
      <c r="BC11" s="5"/>
      <c r="BD11" s="5"/>
      <c r="BE11" s="5"/>
      <c r="BF11" s="5"/>
      <c r="BG11" s="5"/>
      <c r="BH11" s="5">
        <v>2</v>
      </c>
      <c r="BI11" s="5"/>
      <c r="BJ11" s="5">
        <v>3</v>
      </c>
      <c r="BK11" s="5"/>
      <c r="BL11" s="5">
        <v>3.4</v>
      </c>
      <c r="BM11" s="5">
        <v>4.3</v>
      </c>
      <c r="BN11" s="5"/>
      <c r="BO11" s="5"/>
      <c r="BP11" s="5">
        <v>2</v>
      </c>
      <c r="BQ11" s="5"/>
      <c r="BR11" s="5">
        <v>2.5</v>
      </c>
      <c r="BS11" s="5"/>
      <c r="BT11" s="5"/>
      <c r="BU11" s="5"/>
      <c r="BV11" s="5"/>
      <c r="BW11" s="5">
        <v>3.8</v>
      </c>
      <c r="BX11" s="5">
        <v>3.9</v>
      </c>
      <c r="BY11" s="5">
        <v>3.4</v>
      </c>
      <c r="BZ11" s="5"/>
      <c r="CA11" s="5">
        <v>2.9</v>
      </c>
      <c r="CB11" s="5"/>
      <c r="CC11" s="5"/>
      <c r="CD11" s="5">
        <v>1.9</v>
      </c>
      <c r="CE11" s="5"/>
      <c r="CF11" s="5"/>
      <c r="CG11" s="5"/>
      <c r="CH11" s="5"/>
      <c r="CI11" s="5">
        <v>4.9000000000000004</v>
      </c>
      <c r="CJ11" s="5"/>
      <c r="CK11" s="5"/>
      <c r="CL11" s="5"/>
      <c r="CM11" s="5"/>
      <c r="CN11" s="5"/>
      <c r="CO11" s="5">
        <v>2.6</v>
      </c>
      <c r="CP11" s="5">
        <v>3.4</v>
      </c>
      <c r="CQ11" s="5"/>
      <c r="CR11" s="5"/>
      <c r="CS11" s="5"/>
      <c r="CT11" s="5"/>
      <c r="CU11" s="5"/>
      <c r="CV11" s="5"/>
      <c r="CW11" s="5">
        <v>3.6</v>
      </c>
      <c r="CX11" s="5"/>
      <c r="CY11" s="5">
        <v>3.5</v>
      </c>
      <c r="CZ11" s="5">
        <v>2.4</v>
      </c>
      <c r="DA11" s="5">
        <v>2.7</v>
      </c>
      <c r="DB11" s="5"/>
      <c r="DC11" s="5"/>
      <c r="DD11" s="5"/>
      <c r="DE11" s="5"/>
      <c r="DF11" s="5"/>
      <c r="DG11" s="5"/>
      <c r="DH11" s="5"/>
      <c r="DI11" s="5"/>
      <c r="DJ11" s="5">
        <v>1.6</v>
      </c>
      <c r="DK11" s="5"/>
      <c r="DL11" s="5"/>
      <c r="DM11" s="5"/>
      <c r="DN11" s="5"/>
      <c r="DO11" s="5"/>
      <c r="DP11" s="5">
        <v>3.2</v>
      </c>
      <c r="DQ11" s="5"/>
      <c r="DR11" s="5"/>
      <c r="DS11" s="5"/>
      <c r="DT11" s="5">
        <v>3.2</v>
      </c>
      <c r="DU11" s="5">
        <v>2.1</v>
      </c>
      <c r="DV11" s="5">
        <v>2.2999999999999998</v>
      </c>
      <c r="DW11" s="5"/>
      <c r="DX11" s="5"/>
      <c r="DY11" s="5"/>
      <c r="DZ11" s="5"/>
      <c r="EA11" s="5"/>
      <c r="EB11" s="5"/>
      <c r="EC11" s="5"/>
      <c r="ED11" s="5"/>
      <c r="EE11" s="5"/>
      <c r="EF11" s="5">
        <v>1.6</v>
      </c>
      <c r="EG11" s="5"/>
      <c r="EH11" s="5"/>
      <c r="EI11" s="5"/>
      <c r="EJ11" s="5"/>
      <c r="EK11" s="5"/>
      <c r="EL11" s="5"/>
      <c r="EM11" s="5">
        <v>2.8</v>
      </c>
      <c r="EN11" s="5"/>
      <c r="EO11" s="5"/>
      <c r="EP11" s="5"/>
      <c r="EQ11" s="5"/>
      <c r="ER11" s="5"/>
      <c r="ES11" s="5"/>
      <c r="ET11" s="5">
        <v>2.5</v>
      </c>
      <c r="EU11" s="5"/>
      <c r="EV11" s="5">
        <v>2.5</v>
      </c>
      <c r="EW11" s="5"/>
      <c r="EX11" s="5"/>
      <c r="EY11" s="5"/>
      <c r="EZ11" s="5"/>
      <c r="FA11" s="5"/>
      <c r="FB11" s="5"/>
      <c r="FC11" s="5"/>
      <c r="FD11" s="5"/>
      <c r="FE11" s="5"/>
      <c r="FF11" s="5">
        <v>2.5</v>
      </c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>
        <v>2.484452430684736</v>
      </c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</row>
    <row r="12" spans="1:630" s="3" customFormat="1" ht="13.5" customHeight="1" x14ac:dyDescent="0.25">
      <c r="A12" s="4" t="s">
        <v>32</v>
      </c>
      <c r="B12" s="5">
        <v>0.1</v>
      </c>
      <c r="C12" s="5">
        <v>1.2</v>
      </c>
      <c r="D12" s="5">
        <v>1.7</v>
      </c>
      <c r="E12" s="5">
        <v>0.7</v>
      </c>
      <c r="F12" s="5">
        <v>0.1</v>
      </c>
      <c r="G12" s="5">
        <v>1.2</v>
      </c>
      <c r="H12" s="5">
        <v>1.5</v>
      </c>
      <c r="I12" s="5">
        <v>1.5</v>
      </c>
      <c r="J12" s="5">
        <v>1.5</v>
      </c>
      <c r="K12" s="5">
        <v>1.5</v>
      </c>
      <c r="L12" s="5" t="s">
        <v>38</v>
      </c>
      <c r="M12" s="5">
        <v>0.8</v>
      </c>
      <c r="N12" s="5">
        <v>0.3</v>
      </c>
      <c r="O12" s="5">
        <v>1.5</v>
      </c>
      <c r="P12" s="5">
        <v>1.6</v>
      </c>
      <c r="Q12" s="5" t="s">
        <v>38</v>
      </c>
      <c r="R12" s="5"/>
      <c r="S12" s="5">
        <v>1.2</v>
      </c>
      <c r="T12" s="5">
        <v>1.5</v>
      </c>
      <c r="U12" s="5">
        <v>2</v>
      </c>
      <c r="V12" s="5">
        <v>1.4</v>
      </c>
      <c r="W12" s="5">
        <v>1.3</v>
      </c>
      <c r="X12" s="5"/>
      <c r="Y12" s="5">
        <v>0.3</v>
      </c>
      <c r="Z12" s="5">
        <v>1.6</v>
      </c>
      <c r="AA12" s="5">
        <v>0.8</v>
      </c>
      <c r="AB12" s="5" t="s">
        <v>38</v>
      </c>
      <c r="AC12" s="5">
        <v>1</v>
      </c>
      <c r="AD12" s="5">
        <v>1</v>
      </c>
      <c r="AE12" s="5">
        <v>1.6</v>
      </c>
      <c r="AF12" s="5">
        <v>1.3</v>
      </c>
      <c r="AG12" s="5">
        <v>0.1</v>
      </c>
      <c r="AH12" s="5" t="s">
        <v>38</v>
      </c>
      <c r="AI12" s="5"/>
      <c r="AJ12" s="5">
        <v>0.6</v>
      </c>
      <c r="AK12" s="5"/>
      <c r="AL12" s="5">
        <v>1.6</v>
      </c>
      <c r="AM12" s="5"/>
      <c r="AN12" s="5">
        <v>0.8</v>
      </c>
      <c r="AO12" s="5">
        <v>0.1</v>
      </c>
      <c r="AP12" s="5">
        <v>1.7</v>
      </c>
      <c r="AQ12" s="5">
        <v>-0.1</v>
      </c>
      <c r="AR12" s="5">
        <v>1.3</v>
      </c>
      <c r="AS12" s="5">
        <v>1.2</v>
      </c>
      <c r="AT12" s="5">
        <v>0.4</v>
      </c>
      <c r="AU12" s="5"/>
      <c r="AV12" s="5"/>
      <c r="AW12" s="5"/>
      <c r="AX12" s="5"/>
      <c r="AY12" s="5"/>
      <c r="AZ12" s="5"/>
      <c r="BA12" s="5" t="s">
        <v>38</v>
      </c>
      <c r="BB12" s="5">
        <v>1</v>
      </c>
      <c r="BC12" s="5"/>
      <c r="BD12" s="5"/>
      <c r="BE12" s="5"/>
      <c r="BF12" s="5"/>
      <c r="BG12" s="5"/>
      <c r="BH12" s="5">
        <v>1.3</v>
      </c>
      <c r="BI12" s="5"/>
      <c r="BJ12" s="5">
        <v>0.2</v>
      </c>
      <c r="BK12" s="5"/>
      <c r="BL12" s="5">
        <v>1.5</v>
      </c>
      <c r="BM12" s="5">
        <v>0.7</v>
      </c>
      <c r="BN12" s="5"/>
      <c r="BO12" s="5"/>
      <c r="BP12" s="5">
        <v>1.3</v>
      </c>
      <c r="BQ12" s="5"/>
      <c r="BR12" s="5" t="s">
        <v>38</v>
      </c>
      <c r="BS12" s="5"/>
      <c r="BT12" s="5"/>
      <c r="BU12" s="5"/>
      <c r="BV12" s="5"/>
      <c r="BW12" s="5">
        <v>-0.8</v>
      </c>
      <c r="BX12" s="5">
        <v>0.4</v>
      </c>
      <c r="BY12" s="5">
        <v>1.3</v>
      </c>
      <c r="BZ12" s="5"/>
      <c r="CA12" s="5">
        <v>1.3</v>
      </c>
      <c r="CB12" s="5"/>
      <c r="CC12" s="5"/>
      <c r="CD12" s="5">
        <v>0.9</v>
      </c>
      <c r="CE12" s="5"/>
      <c r="CF12" s="5"/>
      <c r="CG12" s="5"/>
      <c r="CH12" s="5"/>
      <c r="CI12" s="5">
        <v>-0.8</v>
      </c>
      <c r="CJ12" s="5"/>
      <c r="CK12" s="5"/>
      <c r="CL12" s="5"/>
      <c r="CM12" s="5"/>
      <c r="CN12" s="5"/>
      <c r="CO12" s="5">
        <v>1.4</v>
      </c>
      <c r="CP12" s="5">
        <v>-0.5</v>
      </c>
      <c r="CQ12" s="5"/>
      <c r="CR12" s="5"/>
      <c r="CS12" s="5"/>
      <c r="CT12" s="5"/>
      <c r="CU12" s="5"/>
      <c r="CV12" s="5"/>
      <c r="CW12" s="5">
        <v>-1</v>
      </c>
      <c r="CX12" s="5"/>
      <c r="CY12" s="5">
        <v>-1</v>
      </c>
      <c r="CZ12" s="5">
        <v>1.5</v>
      </c>
      <c r="DA12" s="5">
        <v>-0.1</v>
      </c>
      <c r="DB12" s="5"/>
      <c r="DC12" s="5"/>
      <c r="DD12" s="5"/>
      <c r="DE12" s="5"/>
      <c r="DF12" s="5"/>
      <c r="DG12" s="5"/>
      <c r="DH12" s="5"/>
      <c r="DI12" s="5"/>
      <c r="DJ12" s="5">
        <v>0.9</v>
      </c>
      <c r="DK12" s="5"/>
      <c r="DL12" s="5"/>
      <c r="DM12" s="5"/>
      <c r="DN12" s="5"/>
      <c r="DO12" s="5"/>
      <c r="DP12" s="5">
        <v>-0.8</v>
      </c>
      <c r="DQ12" s="5"/>
      <c r="DR12" s="5"/>
      <c r="DS12" s="5"/>
      <c r="DT12" s="5">
        <v>-0.8</v>
      </c>
      <c r="DU12" s="5">
        <v>0.5</v>
      </c>
      <c r="DV12" s="5">
        <v>-0.2</v>
      </c>
      <c r="DW12" s="5"/>
      <c r="DX12" s="5"/>
      <c r="DY12" s="5"/>
      <c r="DZ12" s="5"/>
      <c r="EA12" s="5"/>
      <c r="EB12" s="5"/>
      <c r="EC12" s="5"/>
      <c r="ED12" s="5"/>
      <c r="EE12" s="5"/>
      <c r="EF12" s="5">
        <v>0.7</v>
      </c>
      <c r="EG12" s="5"/>
      <c r="EH12" s="5"/>
      <c r="EI12" s="5"/>
      <c r="EJ12" s="5"/>
      <c r="EK12" s="5"/>
      <c r="EL12" s="5"/>
      <c r="EM12" s="5">
        <v>-0.9</v>
      </c>
      <c r="EN12" s="5"/>
      <c r="EO12" s="5"/>
      <c r="EP12" s="5"/>
      <c r="EQ12" s="5"/>
      <c r="ER12" s="5"/>
      <c r="ES12" s="5"/>
      <c r="ET12" s="5">
        <v>0.4</v>
      </c>
      <c r="EU12" s="5"/>
      <c r="EV12" s="5">
        <v>0.6</v>
      </c>
      <c r="EW12" s="5"/>
      <c r="EX12" s="5"/>
      <c r="EY12" s="5"/>
      <c r="EZ12" s="5"/>
      <c r="FA12" s="5"/>
      <c r="FB12" s="5"/>
      <c r="FC12" s="5"/>
      <c r="FD12" s="5"/>
      <c r="FE12" s="5"/>
      <c r="FF12" s="5">
        <v>0.7</v>
      </c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>
        <v>0.92405059466620365</v>
      </c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  <c r="UT12" s="5"/>
    </row>
    <row r="13" spans="1:630" s="3" customFormat="1" ht="13.5" customHeight="1" x14ac:dyDescent="0.25">
      <c r="A13" s="4" t="s">
        <v>35</v>
      </c>
      <c r="B13" s="5">
        <v>2.7</v>
      </c>
      <c r="C13" s="5">
        <v>1.9</v>
      </c>
      <c r="D13" s="5">
        <v>1.7</v>
      </c>
      <c r="E13" s="5">
        <v>4.4000000000000004</v>
      </c>
      <c r="F13" s="5">
        <v>2.7</v>
      </c>
      <c r="G13" s="5">
        <v>2</v>
      </c>
      <c r="H13" s="5">
        <v>2.7</v>
      </c>
      <c r="I13" s="5">
        <v>3</v>
      </c>
      <c r="J13" s="5">
        <v>2</v>
      </c>
      <c r="K13" s="5">
        <v>2</v>
      </c>
      <c r="L13" s="5" t="s">
        <v>81</v>
      </c>
      <c r="M13" s="5">
        <v>4</v>
      </c>
      <c r="N13" s="5">
        <v>2.6</v>
      </c>
      <c r="O13" s="5">
        <v>1.8</v>
      </c>
      <c r="P13" s="5">
        <v>2.8</v>
      </c>
      <c r="Q13" s="5" t="s">
        <v>38</v>
      </c>
      <c r="R13" s="5"/>
      <c r="S13" s="5">
        <v>2</v>
      </c>
      <c r="T13" s="5">
        <v>2.2999999999999998</v>
      </c>
      <c r="U13" s="5">
        <v>3.4</v>
      </c>
      <c r="V13" s="5">
        <v>2.2999999999999998</v>
      </c>
      <c r="W13" s="5">
        <v>4.2</v>
      </c>
      <c r="X13" s="5"/>
      <c r="Y13" s="5">
        <v>1.5</v>
      </c>
      <c r="Z13" s="5">
        <v>0</v>
      </c>
      <c r="AA13" s="5">
        <v>4</v>
      </c>
      <c r="AB13" s="5" t="s">
        <v>38</v>
      </c>
      <c r="AC13" s="5">
        <v>3.3</v>
      </c>
      <c r="AD13" s="5">
        <v>3.8</v>
      </c>
      <c r="AE13" s="5">
        <v>4</v>
      </c>
      <c r="AF13" s="5">
        <v>2.6</v>
      </c>
      <c r="AG13" s="5">
        <v>3</v>
      </c>
      <c r="AH13" s="5" t="s">
        <v>81</v>
      </c>
      <c r="AI13" s="5"/>
      <c r="AJ13" s="5">
        <v>4.5</v>
      </c>
      <c r="AK13" s="5"/>
      <c r="AL13" s="5">
        <v>2.2000000000000002</v>
      </c>
      <c r="AM13" s="5"/>
      <c r="AN13" s="5">
        <v>4</v>
      </c>
      <c r="AO13" s="5">
        <v>3</v>
      </c>
      <c r="AP13" s="5">
        <v>1.4</v>
      </c>
      <c r="AQ13" s="5">
        <v>3</v>
      </c>
      <c r="AR13" s="5">
        <v>2.2000000000000002</v>
      </c>
      <c r="AS13" s="5">
        <v>4.5999999999999996</v>
      </c>
      <c r="AT13" s="5">
        <v>4.4000000000000004</v>
      </c>
      <c r="AU13" s="5"/>
      <c r="AV13" s="5"/>
      <c r="AW13" s="5"/>
      <c r="AX13" s="5"/>
      <c r="AY13" s="5"/>
      <c r="AZ13" s="5"/>
      <c r="BA13" s="5" t="s">
        <v>54</v>
      </c>
      <c r="BB13" s="5">
        <v>3.5</v>
      </c>
      <c r="BC13" s="5"/>
      <c r="BD13" s="5"/>
      <c r="BE13" s="5"/>
      <c r="BF13" s="5"/>
      <c r="BG13" s="5"/>
      <c r="BH13" s="5">
        <v>2</v>
      </c>
      <c r="BI13" s="5"/>
      <c r="BJ13" s="5">
        <v>4.4000000000000004</v>
      </c>
      <c r="BK13" s="5"/>
      <c r="BL13" s="5">
        <v>4.5</v>
      </c>
      <c r="BM13" s="5">
        <v>3.8</v>
      </c>
      <c r="BN13" s="5"/>
      <c r="BO13" s="5"/>
      <c r="BP13" s="5">
        <v>2</v>
      </c>
      <c r="BQ13" s="5"/>
      <c r="BR13" s="5" t="s">
        <v>54</v>
      </c>
      <c r="BS13" s="5"/>
      <c r="BT13" s="5"/>
      <c r="BU13" s="5"/>
      <c r="BV13" s="5"/>
      <c r="BW13" s="5">
        <v>2.2999999999999998</v>
      </c>
      <c r="BX13" s="5">
        <v>3.7</v>
      </c>
      <c r="BY13" s="5">
        <v>3.7</v>
      </c>
      <c r="BZ13" s="5"/>
      <c r="CA13" s="5">
        <v>2.5</v>
      </c>
      <c r="CB13" s="5"/>
      <c r="CC13" s="5"/>
      <c r="CD13" s="5">
        <v>1.9</v>
      </c>
      <c r="CE13" s="5"/>
      <c r="CF13" s="5"/>
      <c r="CG13" s="5"/>
      <c r="CH13" s="5"/>
      <c r="CI13" s="5">
        <v>3.6</v>
      </c>
      <c r="CJ13" s="5"/>
      <c r="CK13" s="5"/>
      <c r="CL13" s="5"/>
      <c r="CM13" s="5"/>
      <c r="CN13" s="5"/>
      <c r="CO13" s="5">
        <v>4</v>
      </c>
      <c r="CP13" s="5">
        <v>2.8</v>
      </c>
      <c r="CQ13" s="5"/>
      <c r="CR13" s="5"/>
      <c r="CS13" s="5"/>
      <c r="CT13" s="5"/>
      <c r="CU13" s="5"/>
      <c r="CV13" s="5"/>
      <c r="CW13" s="5">
        <v>2.2000000000000002</v>
      </c>
      <c r="CX13" s="5"/>
      <c r="CY13" s="5">
        <v>1.6</v>
      </c>
      <c r="CZ13" s="5">
        <v>2.4</v>
      </c>
      <c r="DA13" s="5">
        <v>2.5</v>
      </c>
      <c r="DB13" s="5"/>
      <c r="DC13" s="5"/>
      <c r="DD13" s="5"/>
      <c r="DE13" s="5"/>
      <c r="DF13" s="5"/>
      <c r="DG13" s="5"/>
      <c r="DH13" s="5"/>
      <c r="DI13" s="5"/>
      <c r="DJ13" s="5">
        <v>2</v>
      </c>
      <c r="DK13" s="5"/>
      <c r="DL13" s="5"/>
      <c r="DM13" s="5"/>
      <c r="DN13" s="5"/>
      <c r="DO13" s="5"/>
      <c r="DP13" s="5">
        <v>1.5</v>
      </c>
      <c r="DQ13" s="5"/>
      <c r="DR13" s="5"/>
      <c r="DS13" s="5"/>
      <c r="DT13" s="5">
        <v>1.5</v>
      </c>
      <c r="DU13" s="5">
        <v>2.2999999999999998</v>
      </c>
      <c r="DV13" s="5">
        <v>1.4</v>
      </c>
      <c r="DW13" s="5"/>
      <c r="DX13" s="5"/>
      <c r="DY13" s="5"/>
      <c r="DZ13" s="5"/>
      <c r="EA13" s="5"/>
      <c r="EB13" s="5"/>
      <c r="EC13" s="5"/>
      <c r="ED13" s="5"/>
      <c r="EE13" s="5"/>
      <c r="EF13" s="5">
        <v>1.7</v>
      </c>
      <c r="EG13" s="5"/>
      <c r="EH13" s="5"/>
      <c r="EI13" s="5"/>
      <c r="EJ13" s="5"/>
      <c r="EK13" s="5"/>
      <c r="EL13" s="5"/>
      <c r="EM13" s="5">
        <v>1.1000000000000001</v>
      </c>
      <c r="EN13" s="5"/>
      <c r="EO13" s="5"/>
      <c r="EP13" s="5"/>
      <c r="EQ13" s="5"/>
      <c r="ER13" s="5"/>
      <c r="ES13" s="5"/>
      <c r="ET13" s="5">
        <v>2.5</v>
      </c>
      <c r="EU13" s="5"/>
      <c r="EV13" s="5">
        <v>1.6</v>
      </c>
      <c r="EW13" s="5"/>
      <c r="EX13" s="5"/>
      <c r="EY13" s="5"/>
      <c r="EZ13" s="5"/>
      <c r="FA13" s="5"/>
      <c r="FB13" s="5"/>
      <c r="FC13" s="5"/>
      <c r="FD13" s="5"/>
      <c r="FE13" s="5"/>
      <c r="FF13" s="5">
        <v>2.1</v>
      </c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>
        <v>1.9402825047612149</v>
      </c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</row>
    <row r="14" spans="1:630" s="16" customFormat="1" ht="13.5" customHeight="1" x14ac:dyDescent="0.25">
      <c r="A14" s="4" t="s">
        <v>36</v>
      </c>
      <c r="B14" s="5">
        <v>0</v>
      </c>
      <c r="C14" s="5">
        <v>0</v>
      </c>
      <c r="D14" s="5">
        <v>0.1</v>
      </c>
      <c r="E14" s="5">
        <v>0.1</v>
      </c>
      <c r="F14" s="5">
        <v>0</v>
      </c>
      <c r="G14" s="5" t="s">
        <v>38</v>
      </c>
      <c r="H14" s="5">
        <v>0</v>
      </c>
      <c r="I14" s="5">
        <v>0.1</v>
      </c>
      <c r="J14" s="5">
        <v>0.2</v>
      </c>
      <c r="K14" s="5">
        <v>0.1</v>
      </c>
      <c r="L14" s="5" t="s">
        <v>38</v>
      </c>
      <c r="M14" s="5">
        <v>0.2</v>
      </c>
      <c r="N14" s="5">
        <v>0</v>
      </c>
      <c r="O14" s="5">
        <v>0.3</v>
      </c>
      <c r="P14" s="5">
        <v>0</v>
      </c>
      <c r="Q14" s="5" t="s">
        <v>38</v>
      </c>
      <c r="R14" s="5"/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/>
      <c r="Y14" s="5">
        <v>0.1</v>
      </c>
      <c r="Z14" s="5">
        <v>0</v>
      </c>
      <c r="AA14" s="5">
        <v>0.1</v>
      </c>
      <c r="AB14" s="5" t="s">
        <v>38</v>
      </c>
      <c r="AC14" s="5">
        <v>0.1</v>
      </c>
      <c r="AD14" s="5">
        <v>0</v>
      </c>
      <c r="AE14" s="5">
        <v>0</v>
      </c>
      <c r="AF14" s="5">
        <v>0</v>
      </c>
      <c r="AG14" s="5">
        <v>0</v>
      </c>
      <c r="AH14" s="5" t="s">
        <v>38</v>
      </c>
      <c r="AI14" s="5"/>
      <c r="AJ14" s="5">
        <v>0</v>
      </c>
      <c r="AK14" s="5"/>
      <c r="AL14" s="5">
        <v>0</v>
      </c>
      <c r="AM14" s="5"/>
      <c r="AN14" s="5">
        <v>0.1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/>
      <c r="AV14" s="5"/>
      <c r="AW14" s="5"/>
      <c r="AX14" s="5"/>
      <c r="AY14" s="5"/>
      <c r="AZ14" s="5"/>
      <c r="BA14" s="5" t="s">
        <v>38</v>
      </c>
      <c r="BB14" s="5">
        <v>0</v>
      </c>
      <c r="BC14" s="5"/>
      <c r="BD14" s="5"/>
      <c r="BE14" s="5"/>
      <c r="BF14" s="5"/>
      <c r="BG14" s="5"/>
      <c r="BH14" s="5">
        <v>0</v>
      </c>
      <c r="BI14" s="5"/>
      <c r="BJ14" s="5">
        <v>0</v>
      </c>
      <c r="BK14" s="5"/>
      <c r="BL14" s="5">
        <v>0</v>
      </c>
      <c r="BM14" s="5">
        <v>0</v>
      </c>
      <c r="BN14" s="5"/>
      <c r="BO14" s="5"/>
      <c r="BP14" s="5">
        <v>0</v>
      </c>
      <c r="BQ14" s="5"/>
      <c r="BR14" s="5" t="s">
        <v>38</v>
      </c>
      <c r="BS14" s="5"/>
      <c r="BT14" s="5"/>
      <c r="BU14" s="5"/>
      <c r="BV14" s="5"/>
      <c r="BW14" s="5">
        <v>0</v>
      </c>
      <c r="BX14" s="5">
        <v>0</v>
      </c>
      <c r="BY14" s="5">
        <v>0</v>
      </c>
      <c r="BZ14" s="5"/>
      <c r="CA14" s="5">
        <v>0</v>
      </c>
      <c r="CB14" s="5"/>
      <c r="CC14" s="5"/>
      <c r="CD14" s="5">
        <v>0</v>
      </c>
      <c r="CE14" s="5"/>
      <c r="CF14" s="5"/>
      <c r="CG14" s="5"/>
      <c r="CH14" s="5"/>
      <c r="CI14" s="5">
        <v>0</v>
      </c>
      <c r="CJ14" s="5"/>
      <c r="CK14" s="5"/>
      <c r="CL14" s="5"/>
      <c r="CM14" s="5"/>
      <c r="CN14" s="5"/>
      <c r="CO14" s="5">
        <v>0</v>
      </c>
      <c r="CP14" s="5">
        <v>0</v>
      </c>
      <c r="CQ14" s="5"/>
      <c r="CR14" s="5"/>
      <c r="CS14" s="5"/>
      <c r="CT14" s="5"/>
      <c r="CU14" s="5"/>
      <c r="CV14" s="5"/>
      <c r="CW14" s="5">
        <v>0</v>
      </c>
      <c r="CX14" s="5"/>
      <c r="CY14" s="5">
        <v>0</v>
      </c>
      <c r="CZ14" s="5">
        <v>0</v>
      </c>
      <c r="DA14" s="5">
        <v>0</v>
      </c>
      <c r="DB14" s="5"/>
      <c r="DC14" s="5"/>
      <c r="DD14" s="5"/>
      <c r="DE14" s="5"/>
      <c r="DF14" s="5"/>
      <c r="DG14" s="5"/>
      <c r="DH14" s="5"/>
      <c r="DI14" s="5"/>
      <c r="DJ14" s="5">
        <v>0</v>
      </c>
      <c r="DK14" s="5"/>
      <c r="DL14" s="5"/>
      <c r="DM14" s="5"/>
      <c r="DN14" s="5"/>
      <c r="DO14" s="5"/>
      <c r="DP14" s="5">
        <v>0</v>
      </c>
      <c r="DQ14" s="5"/>
      <c r="DR14" s="5"/>
      <c r="DS14" s="5"/>
      <c r="DT14" s="5">
        <v>0</v>
      </c>
      <c r="DU14" s="5">
        <v>0</v>
      </c>
      <c r="DV14" s="5">
        <v>0</v>
      </c>
      <c r="DW14" s="5"/>
      <c r="DX14" s="5"/>
      <c r="DY14" s="5"/>
      <c r="DZ14" s="5"/>
      <c r="EA14" s="5"/>
      <c r="EB14" s="5"/>
      <c r="EC14" s="5"/>
      <c r="ED14" s="5"/>
      <c r="EE14" s="5"/>
      <c r="EF14" s="5">
        <v>0</v>
      </c>
      <c r="EG14" s="5"/>
      <c r="EH14" s="5"/>
      <c r="EI14" s="5"/>
      <c r="EJ14" s="5"/>
      <c r="EK14" s="5"/>
      <c r="EL14" s="5"/>
      <c r="EM14" s="5">
        <v>0</v>
      </c>
      <c r="EN14" s="5"/>
      <c r="EO14" s="5"/>
      <c r="EP14" s="5"/>
      <c r="EQ14" s="5"/>
      <c r="ER14" s="5"/>
      <c r="ES14" s="5"/>
      <c r="ET14" s="5">
        <v>0</v>
      </c>
      <c r="EU14" s="5"/>
      <c r="EV14" s="5">
        <v>0</v>
      </c>
      <c r="EW14" s="5"/>
      <c r="EX14" s="5"/>
      <c r="EY14" s="5"/>
      <c r="EZ14" s="5"/>
      <c r="FA14" s="5"/>
      <c r="FB14" s="5"/>
      <c r="FC14" s="5"/>
      <c r="FD14" s="5"/>
      <c r="FE14" s="5"/>
      <c r="FF14" s="5">
        <v>0</v>
      </c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>
        <v>-8.3608222212980064E-3</v>
      </c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5"/>
      <c r="PL14" s="5"/>
      <c r="PM14" s="5"/>
      <c r="PN14" s="5"/>
      <c r="PO14" s="5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5"/>
      <c r="QS14" s="5"/>
      <c r="QT14" s="5"/>
      <c r="QU14" s="5"/>
      <c r="QV14" s="5"/>
      <c r="QW14" s="5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5"/>
      <c r="RZ14" s="5"/>
      <c r="SA14" s="5"/>
      <c r="SB14" s="5"/>
      <c r="SC14" s="5"/>
      <c r="SD14" s="5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5"/>
      <c r="TG14" s="5"/>
      <c r="TH14" s="5"/>
      <c r="TI14" s="5"/>
      <c r="TJ14" s="5"/>
      <c r="TK14" s="5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  <c r="UE14" s="5"/>
      <c r="UF14" s="5"/>
      <c r="UG14" s="5"/>
      <c r="UH14" s="5"/>
      <c r="UI14" s="5"/>
      <c r="UJ14" s="5"/>
      <c r="UK14" s="5"/>
      <c r="UL14" s="5"/>
      <c r="UM14" s="5"/>
      <c r="UN14" s="5"/>
      <c r="UO14" s="5"/>
      <c r="UP14" s="5"/>
      <c r="UQ14" s="5"/>
      <c r="UR14" s="5"/>
      <c r="US14" s="5"/>
      <c r="UT14" s="5"/>
    </row>
    <row r="15" spans="1:630" s="4" customFormat="1" ht="13.5" customHeight="1" x14ac:dyDescent="0.25">
      <c r="A15" s="4" t="s">
        <v>37</v>
      </c>
      <c r="B15" s="5">
        <v>2.5</v>
      </c>
      <c r="C15" s="5">
        <v>2.6</v>
      </c>
      <c r="D15" s="5">
        <v>3.6</v>
      </c>
      <c r="E15" s="5">
        <v>2.6</v>
      </c>
      <c r="F15" s="5">
        <v>2.5</v>
      </c>
      <c r="G15" s="5">
        <v>2.5</v>
      </c>
      <c r="H15" s="5">
        <v>3.2</v>
      </c>
      <c r="I15" s="5">
        <v>3.6</v>
      </c>
      <c r="J15" s="5">
        <v>2.8</v>
      </c>
      <c r="K15" s="5">
        <v>2.4</v>
      </c>
      <c r="L15" s="5" t="s">
        <v>26</v>
      </c>
      <c r="M15" s="5">
        <v>5</v>
      </c>
      <c r="N15" s="5">
        <v>2.6</v>
      </c>
      <c r="O15" s="5">
        <v>3.1</v>
      </c>
      <c r="P15" s="5">
        <v>2.9</v>
      </c>
      <c r="Q15" s="5" t="s">
        <v>38</v>
      </c>
      <c r="R15" s="5"/>
      <c r="S15" s="5">
        <v>2.5</v>
      </c>
      <c r="T15" s="5">
        <v>3.2</v>
      </c>
      <c r="U15" s="5">
        <v>3.5</v>
      </c>
      <c r="V15" s="5">
        <v>2.5</v>
      </c>
      <c r="W15" s="5">
        <v>2.8</v>
      </c>
      <c r="X15" s="5"/>
      <c r="Y15" s="5">
        <v>3.1</v>
      </c>
      <c r="Z15" s="5">
        <v>2.1</v>
      </c>
      <c r="AA15" s="5">
        <v>5</v>
      </c>
      <c r="AB15" s="5" t="s">
        <v>38</v>
      </c>
      <c r="AC15" s="5">
        <v>3.9</v>
      </c>
      <c r="AD15" s="5">
        <v>3</v>
      </c>
      <c r="AE15" s="5">
        <v>3.4</v>
      </c>
      <c r="AF15" s="5">
        <v>2.1</v>
      </c>
      <c r="AG15" s="5">
        <v>2.5</v>
      </c>
      <c r="AH15" s="5" t="s">
        <v>38</v>
      </c>
      <c r="AI15" s="5"/>
      <c r="AJ15" s="5">
        <v>2.8</v>
      </c>
      <c r="AK15" s="5"/>
      <c r="AL15" s="5">
        <v>3.1</v>
      </c>
      <c r="AM15" s="5"/>
      <c r="AN15" s="5">
        <v>5</v>
      </c>
      <c r="AO15" s="5">
        <v>2.5</v>
      </c>
      <c r="AP15" s="5">
        <v>2.2000000000000002</v>
      </c>
      <c r="AQ15" s="5">
        <v>2.4</v>
      </c>
      <c r="AR15" s="5">
        <v>2.1</v>
      </c>
      <c r="AS15" s="5">
        <v>3.5</v>
      </c>
      <c r="AT15" s="5">
        <v>2.9</v>
      </c>
      <c r="AU15" s="5"/>
      <c r="AV15" s="5"/>
      <c r="AW15" s="5"/>
      <c r="AX15" s="5"/>
      <c r="AY15" s="5"/>
      <c r="AZ15" s="5"/>
      <c r="BA15" s="5" t="s">
        <v>38</v>
      </c>
      <c r="BB15" s="5">
        <v>3</v>
      </c>
      <c r="BC15" s="5"/>
      <c r="BD15" s="5"/>
      <c r="BE15" s="5"/>
      <c r="BF15" s="5"/>
      <c r="BG15" s="5"/>
      <c r="BH15" s="5">
        <v>2.2000000000000002</v>
      </c>
      <c r="BI15" s="5"/>
      <c r="BJ15" s="5">
        <v>2.2000000000000002</v>
      </c>
      <c r="BK15" s="5"/>
      <c r="BL15" s="5">
        <v>3.3</v>
      </c>
      <c r="BM15" s="5">
        <v>3.3</v>
      </c>
      <c r="BN15" s="5"/>
      <c r="BO15" s="5"/>
      <c r="BP15" s="5">
        <v>2.4</v>
      </c>
      <c r="BQ15" s="5"/>
      <c r="BR15" s="5" t="s">
        <v>38</v>
      </c>
      <c r="BS15" s="5"/>
      <c r="BT15" s="5"/>
      <c r="BU15" s="5"/>
      <c r="BV15" s="5"/>
      <c r="BW15" s="5">
        <v>2.6</v>
      </c>
      <c r="BX15" s="5">
        <v>4</v>
      </c>
      <c r="BY15" s="5">
        <v>4.0999999999999996</v>
      </c>
      <c r="BZ15" s="5"/>
      <c r="CA15" s="5">
        <v>3.5</v>
      </c>
      <c r="CB15" s="5"/>
      <c r="CC15" s="5"/>
      <c r="CD15" s="5">
        <v>2.4</v>
      </c>
      <c r="CE15" s="5"/>
      <c r="CF15" s="5"/>
      <c r="CG15" s="5"/>
      <c r="CH15" s="5"/>
      <c r="CI15" s="5">
        <v>2.2000000000000002</v>
      </c>
      <c r="CJ15" s="5"/>
      <c r="CK15" s="5"/>
      <c r="CL15" s="5"/>
      <c r="CM15" s="5"/>
      <c r="CN15" s="5"/>
      <c r="CO15" s="5">
        <v>3.1</v>
      </c>
      <c r="CP15" s="5">
        <v>3.1</v>
      </c>
      <c r="CQ15" s="5"/>
      <c r="CR15" s="5"/>
      <c r="CS15" s="5"/>
      <c r="CT15" s="5"/>
      <c r="CU15" s="5"/>
      <c r="CV15" s="5"/>
      <c r="CW15" s="5">
        <v>2.6</v>
      </c>
      <c r="CX15" s="5"/>
      <c r="CY15" s="5">
        <v>2.5</v>
      </c>
      <c r="CZ15" s="5">
        <v>2.9</v>
      </c>
      <c r="DA15" s="5">
        <v>2.9</v>
      </c>
      <c r="DB15" s="5"/>
      <c r="DC15" s="5"/>
      <c r="DD15" s="5"/>
      <c r="DE15" s="5"/>
      <c r="DF15" s="5"/>
      <c r="DG15" s="5"/>
      <c r="DH15" s="5"/>
      <c r="DI15" s="5"/>
      <c r="DJ15" s="5">
        <v>3</v>
      </c>
      <c r="DK15" s="5"/>
      <c r="DL15" s="5"/>
      <c r="DM15" s="5"/>
      <c r="DN15" s="5"/>
      <c r="DO15" s="5"/>
      <c r="DP15" s="5">
        <v>2.2999999999999998</v>
      </c>
      <c r="DQ15" s="5"/>
      <c r="DR15" s="5"/>
      <c r="DS15" s="5"/>
      <c r="DT15" s="5">
        <v>2.2999999999999998</v>
      </c>
      <c r="DU15" s="5">
        <v>2.6</v>
      </c>
      <c r="DV15" s="5">
        <v>2.5</v>
      </c>
      <c r="DW15" s="5"/>
      <c r="DX15" s="5"/>
      <c r="DY15" s="5"/>
      <c r="DZ15" s="5"/>
      <c r="EA15" s="5"/>
      <c r="EB15" s="5"/>
      <c r="EC15" s="5"/>
      <c r="ED15" s="5"/>
      <c r="EE15" s="5"/>
      <c r="EF15" s="5">
        <v>2.5</v>
      </c>
      <c r="EG15" s="5"/>
      <c r="EH15" s="5"/>
      <c r="EI15" s="5"/>
      <c r="EJ15" s="5"/>
      <c r="EK15" s="5"/>
      <c r="EL15" s="5"/>
      <c r="EM15" s="5">
        <v>2.5</v>
      </c>
      <c r="EN15" s="5"/>
      <c r="EO15" s="5"/>
      <c r="EP15" s="5"/>
      <c r="EQ15" s="5"/>
      <c r="ER15" s="5"/>
      <c r="ES15" s="5"/>
      <c r="ET15" s="5">
        <v>3.4</v>
      </c>
      <c r="EU15" s="5"/>
      <c r="EV15" s="5">
        <v>2.6</v>
      </c>
      <c r="EW15" s="5"/>
      <c r="EX15" s="5"/>
      <c r="EY15" s="5"/>
      <c r="EZ15" s="5"/>
      <c r="FA15" s="5"/>
      <c r="FB15" s="5"/>
      <c r="FC15" s="5"/>
      <c r="FD15" s="5"/>
      <c r="FE15" s="5"/>
      <c r="FF15" s="5">
        <v>2.6</v>
      </c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>
        <v>2.5936895579023345</v>
      </c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  <c r="OZ15" s="5"/>
      <c r="PA15" s="5"/>
      <c r="PB15" s="5"/>
      <c r="PC15" s="5"/>
      <c r="PD15" s="5"/>
      <c r="PE15" s="5"/>
      <c r="PF15" s="5"/>
      <c r="PG15" s="5"/>
      <c r="PH15" s="5"/>
      <c r="PI15" s="5"/>
      <c r="PJ15" s="5"/>
      <c r="PK15" s="5"/>
      <c r="PL15" s="5"/>
      <c r="PM15" s="5"/>
      <c r="PN15" s="5"/>
      <c r="PO15" s="5"/>
      <c r="PP15" s="5"/>
      <c r="PQ15" s="5"/>
      <c r="PR15" s="5"/>
      <c r="PS15" s="5"/>
      <c r="PT15" s="5"/>
      <c r="PU15" s="5"/>
      <c r="PV15" s="5"/>
      <c r="PW15" s="5"/>
      <c r="PX15" s="5"/>
      <c r="PY15" s="5"/>
      <c r="PZ15" s="5"/>
      <c r="QA15" s="5"/>
      <c r="QB15" s="5"/>
      <c r="QC15" s="5"/>
      <c r="QD15" s="5"/>
      <c r="QE15" s="5"/>
      <c r="QF15" s="5"/>
      <c r="QG15" s="5"/>
      <c r="QH15" s="5"/>
      <c r="QI15" s="5"/>
      <c r="QJ15" s="5"/>
      <c r="QK15" s="5"/>
      <c r="QL15" s="5"/>
      <c r="QM15" s="5"/>
      <c r="QN15" s="5"/>
      <c r="QO15" s="5"/>
      <c r="QP15" s="5"/>
      <c r="QQ15" s="5"/>
      <c r="QR15" s="5"/>
      <c r="QS15" s="5"/>
      <c r="QT15" s="5"/>
      <c r="QU15" s="5"/>
      <c r="QV15" s="5"/>
      <c r="QW15" s="5"/>
      <c r="QX15" s="5"/>
      <c r="QY15" s="5"/>
      <c r="QZ15" s="5"/>
      <c r="RA15" s="5"/>
      <c r="RB15" s="5"/>
      <c r="RC15" s="5"/>
      <c r="RD15" s="5"/>
      <c r="RE15" s="5"/>
      <c r="RF15" s="5"/>
      <c r="RG15" s="5"/>
      <c r="RH15" s="5"/>
      <c r="RI15" s="5"/>
      <c r="RJ15" s="5"/>
      <c r="RK15" s="5"/>
      <c r="RL15" s="5"/>
      <c r="RM15" s="5"/>
      <c r="RN15" s="5"/>
      <c r="RO15" s="5"/>
      <c r="RP15" s="5"/>
      <c r="RQ15" s="5"/>
      <c r="RR15" s="5"/>
      <c r="RS15" s="5"/>
      <c r="RT15" s="5"/>
      <c r="RU15" s="5"/>
      <c r="RV15" s="5"/>
      <c r="RW15" s="5"/>
      <c r="RX15" s="5"/>
      <c r="RY15" s="5"/>
      <c r="RZ15" s="5"/>
      <c r="SA15" s="5"/>
      <c r="SB15" s="5"/>
      <c r="SC15" s="5"/>
      <c r="SD15" s="5"/>
      <c r="SE15" s="5"/>
      <c r="SF15" s="5"/>
      <c r="SG15" s="5"/>
      <c r="SH15" s="5"/>
      <c r="SI15" s="5"/>
      <c r="SJ15" s="5"/>
      <c r="SK15" s="5"/>
      <c r="SL15" s="5"/>
      <c r="SM15" s="5"/>
      <c r="SN15" s="5"/>
      <c r="SO15" s="5"/>
      <c r="SP15" s="5"/>
      <c r="SQ15" s="5"/>
      <c r="SR15" s="5"/>
      <c r="SS15" s="5"/>
      <c r="ST15" s="5"/>
      <c r="SU15" s="5"/>
      <c r="SV15" s="5"/>
      <c r="SW15" s="5"/>
      <c r="SX15" s="5"/>
      <c r="SY15" s="5"/>
      <c r="SZ15" s="5"/>
      <c r="TA15" s="5"/>
      <c r="TB15" s="5"/>
      <c r="TC15" s="5"/>
      <c r="TD15" s="5"/>
      <c r="TE15" s="5"/>
      <c r="TF15" s="5"/>
      <c r="TG15" s="5"/>
      <c r="TH15" s="5"/>
      <c r="TI15" s="5"/>
      <c r="TJ15" s="5"/>
      <c r="TK15" s="5"/>
      <c r="TL15" s="5"/>
      <c r="TM15" s="5"/>
      <c r="TN15" s="5"/>
      <c r="TO15" s="5"/>
      <c r="TP15" s="5"/>
      <c r="TQ15" s="5"/>
      <c r="TR15" s="5"/>
      <c r="TS15" s="5"/>
      <c r="TT15" s="5"/>
      <c r="TU15" s="5"/>
      <c r="TV15" s="5"/>
      <c r="TW15" s="5"/>
      <c r="TX15" s="5"/>
      <c r="TY15" s="5"/>
      <c r="TZ15" s="5"/>
      <c r="UA15" s="5"/>
      <c r="UB15" s="5"/>
      <c r="UC15" s="5"/>
      <c r="UD15" s="5"/>
      <c r="UE15" s="5"/>
      <c r="UF15" s="5"/>
      <c r="UG15" s="5"/>
      <c r="UH15" s="5"/>
      <c r="UI15" s="5"/>
      <c r="UJ15" s="5"/>
      <c r="UK15" s="5"/>
      <c r="UL15" s="5"/>
      <c r="UM15" s="5"/>
      <c r="UN15" s="5"/>
      <c r="UO15" s="5"/>
      <c r="UP15" s="5"/>
      <c r="UQ15" s="5"/>
      <c r="UR15" s="5"/>
      <c r="US15" s="5"/>
      <c r="UT15" s="5"/>
    </row>
    <row r="16" spans="1:630" s="4" customFormat="1" ht="13.5" customHeight="1" x14ac:dyDescent="0.25">
      <c r="A16" s="4" t="s">
        <v>39</v>
      </c>
      <c r="B16" s="5">
        <v>2.1</v>
      </c>
      <c r="C16" s="5">
        <v>3.1</v>
      </c>
      <c r="D16" s="5">
        <v>3.7</v>
      </c>
      <c r="E16" s="5">
        <v>3.5</v>
      </c>
      <c r="F16" s="5">
        <v>2.1</v>
      </c>
      <c r="G16" s="5">
        <v>2.8</v>
      </c>
      <c r="H16" s="5">
        <v>3.8</v>
      </c>
      <c r="I16" s="5">
        <v>4</v>
      </c>
      <c r="J16" s="5">
        <v>2.5</v>
      </c>
      <c r="K16" s="5">
        <v>3</v>
      </c>
      <c r="L16" s="5" t="s">
        <v>38</v>
      </c>
      <c r="M16" s="5">
        <v>5.6</v>
      </c>
      <c r="N16" s="5">
        <v>2.1</v>
      </c>
      <c r="O16" s="5">
        <v>3.8</v>
      </c>
      <c r="P16" s="5">
        <v>2.9</v>
      </c>
      <c r="Q16" s="5" t="s">
        <v>38</v>
      </c>
      <c r="R16" s="5"/>
      <c r="S16" s="5">
        <v>2.4</v>
      </c>
      <c r="T16" s="5">
        <v>3.6</v>
      </c>
      <c r="U16" s="5">
        <v>3.5</v>
      </c>
      <c r="V16" s="5">
        <v>2.8</v>
      </c>
      <c r="W16" s="5">
        <v>2.9</v>
      </c>
      <c r="X16" s="5"/>
      <c r="Y16" s="5">
        <v>2.7</v>
      </c>
      <c r="Z16" s="5">
        <v>1.6</v>
      </c>
      <c r="AA16" s="5">
        <v>5.5</v>
      </c>
      <c r="AB16" s="5" t="s">
        <v>38</v>
      </c>
      <c r="AC16" s="5">
        <v>4.3</v>
      </c>
      <c r="AD16" s="5">
        <v>3.1</v>
      </c>
      <c r="AE16" s="5">
        <v>3.8</v>
      </c>
      <c r="AF16" s="5">
        <v>2.1</v>
      </c>
      <c r="AG16" s="5">
        <v>1.9</v>
      </c>
      <c r="AH16" s="5" t="s">
        <v>38</v>
      </c>
      <c r="AI16" s="5"/>
      <c r="AJ16" s="5">
        <v>2.9</v>
      </c>
      <c r="AK16" s="5"/>
      <c r="AL16" s="5">
        <v>3.3</v>
      </c>
      <c r="AM16" s="5"/>
      <c r="AN16" s="5">
        <v>5.5</v>
      </c>
      <c r="AO16" s="5">
        <v>1.9</v>
      </c>
      <c r="AP16" s="5">
        <v>1.4</v>
      </c>
      <c r="AQ16" s="5">
        <v>1.8</v>
      </c>
      <c r="AR16" s="5">
        <v>2.1</v>
      </c>
      <c r="AS16" s="5">
        <v>3.5</v>
      </c>
      <c r="AT16" s="5">
        <v>2.9</v>
      </c>
      <c r="AU16" s="5"/>
      <c r="AV16" s="5"/>
      <c r="AW16" s="5"/>
      <c r="AX16" s="5"/>
      <c r="AY16" s="5"/>
      <c r="AZ16" s="5"/>
      <c r="BA16" s="5" t="s">
        <v>38</v>
      </c>
      <c r="BB16" s="5">
        <v>3</v>
      </c>
      <c r="BC16" s="5"/>
      <c r="BD16" s="5"/>
      <c r="BE16" s="5"/>
      <c r="BF16" s="5"/>
      <c r="BG16" s="5"/>
      <c r="BH16" s="5">
        <v>2.1</v>
      </c>
      <c r="BI16" s="5"/>
      <c r="BJ16" s="5">
        <v>2.2999999999999998</v>
      </c>
      <c r="BK16" s="5"/>
      <c r="BL16" s="5">
        <v>3.4</v>
      </c>
      <c r="BM16" s="5">
        <v>3.7</v>
      </c>
      <c r="BN16" s="5"/>
      <c r="BO16" s="5"/>
      <c r="BP16" s="5">
        <v>2.2999999999999998</v>
      </c>
      <c r="BQ16" s="5"/>
      <c r="BR16" s="5" t="s">
        <v>38</v>
      </c>
      <c r="BS16" s="5"/>
      <c r="BT16" s="5"/>
      <c r="BU16" s="5"/>
      <c r="BV16" s="5"/>
      <c r="BW16" s="5">
        <v>1.5</v>
      </c>
      <c r="BX16" s="5">
        <v>4.4000000000000004</v>
      </c>
      <c r="BY16" s="5">
        <v>3.6</v>
      </c>
      <c r="BZ16" s="5"/>
      <c r="CA16" s="5">
        <v>3.9</v>
      </c>
      <c r="CB16" s="5"/>
      <c r="CC16" s="5"/>
      <c r="CD16" s="5">
        <v>2.2999999999999998</v>
      </c>
      <c r="CE16" s="5"/>
      <c r="CF16" s="5"/>
      <c r="CG16" s="5"/>
      <c r="CH16" s="5"/>
      <c r="CI16" s="5">
        <v>1.7</v>
      </c>
      <c r="CJ16" s="5"/>
      <c r="CK16" s="5"/>
      <c r="CL16" s="5"/>
      <c r="CM16" s="5"/>
      <c r="CN16" s="5"/>
      <c r="CO16" s="5">
        <v>3.4</v>
      </c>
      <c r="CP16" s="5">
        <v>3.1</v>
      </c>
      <c r="CQ16" s="5"/>
      <c r="CR16" s="5"/>
      <c r="CS16" s="5"/>
      <c r="CT16" s="5"/>
      <c r="CU16" s="5"/>
      <c r="CV16" s="5"/>
      <c r="CW16" s="5">
        <v>2.2999999999999998</v>
      </c>
      <c r="CX16" s="5"/>
      <c r="CY16" s="5">
        <v>2.2999999999999998</v>
      </c>
      <c r="CZ16" s="5">
        <v>2.8</v>
      </c>
      <c r="DA16" s="5">
        <v>2.9</v>
      </c>
      <c r="DB16" s="5"/>
      <c r="DC16" s="5"/>
      <c r="DD16" s="5"/>
      <c r="DE16" s="5"/>
      <c r="DF16" s="5"/>
      <c r="DG16" s="5"/>
      <c r="DH16" s="5"/>
      <c r="DI16" s="5"/>
      <c r="DJ16" s="5">
        <v>3</v>
      </c>
      <c r="DK16" s="5"/>
      <c r="DL16" s="5"/>
      <c r="DM16" s="5"/>
      <c r="DN16" s="5"/>
      <c r="DO16" s="5"/>
      <c r="DP16" s="5">
        <v>2.4</v>
      </c>
      <c r="DQ16" s="5"/>
      <c r="DR16" s="5"/>
      <c r="DS16" s="5"/>
      <c r="DT16" s="5">
        <v>2.4</v>
      </c>
      <c r="DU16" s="5">
        <v>2.9</v>
      </c>
      <c r="DV16" s="5">
        <v>2.7</v>
      </c>
      <c r="DW16" s="5"/>
      <c r="DX16" s="5"/>
      <c r="DY16" s="5"/>
      <c r="DZ16" s="5"/>
      <c r="EA16" s="5"/>
      <c r="EB16" s="5"/>
      <c r="EC16" s="5"/>
      <c r="ED16" s="5"/>
      <c r="EE16" s="5"/>
      <c r="EF16" s="5">
        <v>2.9</v>
      </c>
      <c r="EG16" s="5"/>
      <c r="EH16" s="5"/>
      <c r="EI16" s="5"/>
      <c r="EJ16" s="5"/>
      <c r="EK16" s="5"/>
      <c r="EL16" s="5"/>
      <c r="EM16" s="5">
        <v>2.9</v>
      </c>
      <c r="EN16" s="5"/>
      <c r="EO16" s="5"/>
      <c r="EP16" s="5"/>
      <c r="EQ16" s="5"/>
      <c r="ER16" s="5"/>
      <c r="ES16" s="5"/>
      <c r="ET16" s="5">
        <v>4.3</v>
      </c>
      <c r="EU16" s="5"/>
      <c r="EV16" s="5">
        <v>2.9</v>
      </c>
      <c r="EW16" s="5"/>
      <c r="EX16" s="5"/>
      <c r="EY16" s="5"/>
      <c r="EZ16" s="5"/>
      <c r="FA16" s="5"/>
      <c r="FB16" s="5"/>
      <c r="FC16" s="5"/>
      <c r="FD16" s="5"/>
      <c r="FE16" s="5"/>
      <c r="FF16" s="5">
        <v>3.2</v>
      </c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>
        <v>3.0734165597481766</v>
      </c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5"/>
      <c r="NH16" s="5"/>
      <c r="NI16" s="5"/>
      <c r="NJ16" s="5"/>
      <c r="NK16" s="5"/>
      <c r="NL16" s="5"/>
      <c r="NM16" s="5"/>
      <c r="NN16" s="5"/>
      <c r="NO16" s="5"/>
      <c r="NP16" s="5"/>
      <c r="NQ16" s="5"/>
      <c r="NR16" s="5"/>
      <c r="NS16" s="5"/>
      <c r="NT16" s="5"/>
      <c r="NU16" s="5"/>
      <c r="NV16" s="5"/>
      <c r="NW16" s="5"/>
      <c r="NX16" s="5"/>
      <c r="NY16" s="5"/>
      <c r="NZ16" s="5"/>
      <c r="OA16" s="5"/>
      <c r="OB16" s="5"/>
      <c r="OC16" s="5"/>
      <c r="OD16" s="5"/>
      <c r="OE16" s="5"/>
      <c r="OF16" s="5"/>
      <c r="OG16" s="5"/>
      <c r="OH16" s="5"/>
      <c r="OI16" s="5"/>
      <c r="OJ16" s="5"/>
      <c r="OK16" s="5"/>
      <c r="OL16" s="5"/>
      <c r="OM16" s="5"/>
      <c r="ON16" s="5"/>
      <c r="OO16" s="5"/>
      <c r="OP16" s="5"/>
      <c r="OQ16" s="5"/>
      <c r="OR16" s="5"/>
      <c r="OS16" s="5"/>
      <c r="OT16" s="5"/>
      <c r="OU16" s="5"/>
      <c r="OV16" s="5"/>
      <c r="OW16" s="5"/>
      <c r="OX16" s="5"/>
      <c r="OY16" s="5"/>
      <c r="OZ16" s="5"/>
      <c r="PA16" s="5"/>
      <c r="PB16" s="5"/>
      <c r="PC16" s="5"/>
      <c r="PD16" s="5"/>
      <c r="PE16" s="5"/>
      <c r="PF16" s="5"/>
      <c r="PG16" s="5"/>
      <c r="PH16" s="5"/>
      <c r="PI16" s="5"/>
      <c r="PJ16" s="5"/>
      <c r="PK16" s="5"/>
      <c r="PL16" s="5"/>
      <c r="PM16" s="5"/>
      <c r="PN16" s="5"/>
      <c r="PO16" s="5"/>
      <c r="PP16" s="5"/>
      <c r="PQ16" s="5"/>
      <c r="PR16" s="5"/>
      <c r="PS16" s="5"/>
      <c r="PT16" s="5"/>
      <c r="PU16" s="5"/>
      <c r="PV16" s="5"/>
      <c r="PW16" s="5"/>
      <c r="PX16" s="5"/>
      <c r="PY16" s="5"/>
      <c r="PZ16" s="5"/>
      <c r="QA16" s="5"/>
      <c r="QB16" s="5"/>
      <c r="QC16" s="5"/>
      <c r="QD16" s="5"/>
      <c r="QE16" s="5"/>
      <c r="QF16" s="5"/>
      <c r="QG16" s="5"/>
      <c r="QH16" s="5"/>
      <c r="QI16" s="5"/>
      <c r="QJ16" s="5"/>
      <c r="QK16" s="5"/>
      <c r="QL16" s="5"/>
      <c r="QM16" s="5"/>
      <c r="QN16" s="5"/>
      <c r="QO16" s="5"/>
      <c r="QP16" s="5"/>
      <c r="QQ16" s="5"/>
      <c r="QR16" s="5"/>
      <c r="QS16" s="5"/>
      <c r="QT16" s="5"/>
      <c r="QU16" s="5"/>
      <c r="QV16" s="5"/>
      <c r="QW16" s="5"/>
      <c r="QX16" s="5"/>
      <c r="QY16" s="5"/>
      <c r="QZ16" s="5"/>
      <c r="RA16" s="5"/>
      <c r="RB16" s="5"/>
      <c r="RC16" s="5"/>
      <c r="RD16" s="5"/>
      <c r="RE16" s="5"/>
      <c r="RF16" s="5"/>
      <c r="RG16" s="5"/>
      <c r="RH16" s="5"/>
      <c r="RI16" s="5"/>
      <c r="RJ16" s="5"/>
      <c r="RK16" s="5"/>
      <c r="RL16" s="5"/>
      <c r="RM16" s="5"/>
      <c r="RN16" s="5"/>
      <c r="RO16" s="5"/>
      <c r="RP16" s="5"/>
      <c r="RQ16" s="5"/>
      <c r="RR16" s="5"/>
      <c r="RS16" s="5"/>
      <c r="RT16" s="5"/>
      <c r="RU16" s="5"/>
      <c r="RV16" s="5"/>
      <c r="RW16" s="5"/>
      <c r="RX16" s="5"/>
      <c r="RY16" s="5"/>
      <c r="RZ16" s="5"/>
      <c r="SA16" s="5"/>
      <c r="SB16" s="5"/>
      <c r="SC16" s="5"/>
      <c r="SD16" s="5"/>
      <c r="SE16" s="5"/>
      <c r="SF16" s="5"/>
      <c r="SG16" s="5"/>
      <c r="SH16" s="5"/>
      <c r="SI16" s="5"/>
      <c r="SJ16" s="5"/>
      <c r="SK16" s="5"/>
      <c r="SL16" s="5"/>
      <c r="SM16" s="5"/>
      <c r="SN16" s="5"/>
      <c r="SO16" s="5"/>
      <c r="SP16" s="5"/>
      <c r="SQ16" s="5"/>
      <c r="SR16" s="5"/>
      <c r="SS16" s="5"/>
      <c r="ST16" s="5"/>
      <c r="SU16" s="5"/>
      <c r="SV16" s="5"/>
      <c r="SW16" s="5"/>
      <c r="SX16" s="5"/>
      <c r="SY16" s="5"/>
      <c r="SZ16" s="5"/>
      <c r="TA16" s="5"/>
      <c r="TB16" s="5"/>
      <c r="TC16" s="5"/>
      <c r="TD16" s="5"/>
      <c r="TE16" s="5"/>
      <c r="TF16" s="5"/>
      <c r="TG16" s="5"/>
      <c r="TH16" s="5"/>
      <c r="TI16" s="5"/>
      <c r="TJ16" s="5"/>
      <c r="TK16" s="5"/>
      <c r="TL16" s="5"/>
      <c r="TM16" s="5"/>
      <c r="TN16" s="5"/>
      <c r="TO16" s="5"/>
      <c r="TP16" s="5"/>
      <c r="TQ16" s="5"/>
      <c r="TR16" s="5"/>
      <c r="TS16" s="5"/>
      <c r="TT16" s="5"/>
      <c r="TU16" s="5"/>
      <c r="TV16" s="5"/>
      <c r="TW16" s="5"/>
      <c r="TX16" s="5"/>
      <c r="TY16" s="5"/>
      <c r="TZ16" s="5"/>
      <c r="UA16" s="5"/>
      <c r="UB16" s="5"/>
      <c r="UC16" s="5"/>
      <c r="UD16" s="5"/>
      <c r="UE16" s="5"/>
      <c r="UF16" s="5"/>
      <c r="UG16" s="5"/>
      <c r="UH16" s="5"/>
      <c r="UI16" s="5"/>
      <c r="UJ16" s="5"/>
      <c r="UK16" s="5"/>
      <c r="UL16" s="5"/>
      <c r="UM16" s="5"/>
      <c r="UN16" s="5"/>
      <c r="UO16" s="5"/>
      <c r="UP16" s="5"/>
      <c r="UQ16" s="5"/>
      <c r="UR16" s="5"/>
      <c r="US16" s="5"/>
      <c r="UT16" s="5"/>
    </row>
    <row r="17" spans="1:566" s="4" customFormat="1" ht="13.5" customHeight="1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</row>
    <row r="18" spans="1:566" s="3" customFormat="1" ht="13.5" customHeight="1" x14ac:dyDescent="0.25">
      <c r="A18" s="3" t="s">
        <v>40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</row>
    <row r="19" spans="1:566" s="4" customFormat="1" ht="13.5" customHeight="1" x14ac:dyDescent="0.25">
      <c r="A19" s="4" t="s">
        <v>41</v>
      </c>
      <c r="B19" s="5">
        <v>6.5</v>
      </c>
      <c r="C19" s="5">
        <v>7.7</v>
      </c>
      <c r="D19" s="5">
        <v>6.2</v>
      </c>
      <c r="E19" s="5" t="s">
        <v>38</v>
      </c>
      <c r="F19" s="5" t="s">
        <v>38</v>
      </c>
      <c r="G19" s="5" t="s">
        <v>38</v>
      </c>
      <c r="H19" s="5">
        <v>5.6</v>
      </c>
      <c r="I19" s="5" t="s">
        <v>38</v>
      </c>
      <c r="J19" s="5" t="s">
        <v>38</v>
      </c>
      <c r="K19" s="5">
        <v>5.6</v>
      </c>
      <c r="L19" s="5" t="s">
        <v>38</v>
      </c>
      <c r="M19" s="5">
        <v>6</v>
      </c>
      <c r="N19" s="5" t="s">
        <v>38</v>
      </c>
      <c r="O19" s="5">
        <v>6.2</v>
      </c>
      <c r="P19" s="5" t="s">
        <v>38</v>
      </c>
      <c r="Q19" s="5" t="s">
        <v>38</v>
      </c>
      <c r="R19" s="5"/>
      <c r="S19" s="5" t="s">
        <v>38</v>
      </c>
      <c r="T19" s="5">
        <v>4.5999999999999996</v>
      </c>
      <c r="U19" s="5">
        <v>5.0999999999999996</v>
      </c>
      <c r="V19" s="5">
        <v>6.5</v>
      </c>
      <c r="W19" s="5" t="s">
        <v>38</v>
      </c>
      <c r="X19" s="5"/>
      <c r="Y19" s="5">
        <v>4.9000000000000004</v>
      </c>
      <c r="Z19" s="5" t="s">
        <v>38</v>
      </c>
      <c r="AA19" s="5">
        <v>6</v>
      </c>
      <c r="AB19" s="5" t="s">
        <v>38</v>
      </c>
      <c r="AC19" s="5" t="s">
        <v>38</v>
      </c>
      <c r="AD19" s="5">
        <v>1.6</v>
      </c>
      <c r="AE19" s="5">
        <v>5.3</v>
      </c>
      <c r="AF19" s="5">
        <v>6.2</v>
      </c>
      <c r="AG19" s="5" t="s">
        <v>38</v>
      </c>
      <c r="AH19" s="5" t="s">
        <v>38</v>
      </c>
      <c r="AI19" s="5"/>
      <c r="AJ19" s="5" t="s">
        <v>38</v>
      </c>
      <c r="AK19" s="5"/>
      <c r="AL19" s="5">
        <v>4</v>
      </c>
      <c r="AM19" s="5"/>
      <c r="AN19" s="5">
        <v>5.5</v>
      </c>
      <c r="AO19" s="5" t="s">
        <v>38</v>
      </c>
      <c r="AP19" s="5" t="s">
        <v>38</v>
      </c>
      <c r="AQ19" s="5" t="s">
        <v>38</v>
      </c>
      <c r="AR19" s="5">
        <v>7.2</v>
      </c>
      <c r="AS19" s="5">
        <v>5.5</v>
      </c>
      <c r="AT19" s="5" t="s">
        <v>38</v>
      </c>
      <c r="AU19" s="5"/>
      <c r="AV19" s="5"/>
      <c r="AW19" s="5"/>
      <c r="AX19" s="5"/>
      <c r="AY19" s="5"/>
      <c r="AZ19" s="5"/>
      <c r="BA19" s="5" t="s">
        <v>38</v>
      </c>
      <c r="BB19" s="5">
        <v>4.7</v>
      </c>
      <c r="BC19" s="5"/>
      <c r="BD19" s="5"/>
      <c r="BE19" s="5"/>
      <c r="BF19" s="5"/>
      <c r="BG19" s="5"/>
      <c r="BH19" s="5">
        <v>7.9</v>
      </c>
      <c r="BI19" s="5"/>
      <c r="BJ19" s="5">
        <v>5.0999999999999996</v>
      </c>
      <c r="BK19" s="5"/>
      <c r="BL19" s="5">
        <v>6.5</v>
      </c>
      <c r="BM19" s="5" t="s">
        <v>38</v>
      </c>
      <c r="BN19" s="5"/>
      <c r="BO19" s="5"/>
      <c r="BP19" s="5">
        <v>5.9</v>
      </c>
      <c r="BQ19" s="5"/>
      <c r="BR19" s="5" t="s">
        <v>38</v>
      </c>
      <c r="BS19" s="5"/>
      <c r="BT19" s="5"/>
      <c r="BU19" s="5"/>
      <c r="BV19" s="5"/>
      <c r="BW19" s="5" t="s">
        <v>38</v>
      </c>
      <c r="BX19" s="5" t="s">
        <v>38</v>
      </c>
      <c r="BY19" s="5">
        <v>5.4</v>
      </c>
      <c r="BZ19" s="5"/>
      <c r="CA19" s="5">
        <v>3.3</v>
      </c>
      <c r="CB19" s="5"/>
      <c r="CC19" s="5"/>
      <c r="CD19" s="5">
        <v>4.9000000000000004</v>
      </c>
      <c r="CE19" s="5"/>
      <c r="CF19" s="5"/>
      <c r="CG19" s="5"/>
      <c r="CH19" s="5"/>
      <c r="CI19" s="5" t="s">
        <v>38</v>
      </c>
      <c r="CJ19" s="5"/>
      <c r="CK19" s="5"/>
      <c r="CL19" s="5"/>
      <c r="CM19" s="5"/>
      <c r="CN19" s="5"/>
      <c r="CO19" s="5">
        <v>3.8</v>
      </c>
      <c r="CP19" s="5" t="s">
        <v>38</v>
      </c>
      <c r="CQ19" s="5"/>
      <c r="CR19" s="5"/>
      <c r="CS19" s="5"/>
      <c r="CT19" s="5"/>
      <c r="CU19" s="5"/>
      <c r="CV19" s="5"/>
      <c r="CW19" s="5" t="s">
        <v>38</v>
      </c>
      <c r="CX19" s="5"/>
      <c r="CY19" s="5" t="s">
        <v>38</v>
      </c>
      <c r="CZ19" s="5">
        <v>4.5999999999999996</v>
      </c>
      <c r="DA19" s="5" t="s">
        <v>38</v>
      </c>
      <c r="DB19" s="5"/>
      <c r="DC19" s="5"/>
      <c r="DD19" s="5"/>
      <c r="DE19" s="5"/>
      <c r="DF19" s="5"/>
      <c r="DG19" s="5"/>
      <c r="DH19" s="5"/>
      <c r="DI19" s="5"/>
      <c r="DJ19" s="5">
        <v>4.7</v>
      </c>
      <c r="DK19" s="5"/>
      <c r="DL19" s="5"/>
      <c r="DM19" s="5"/>
      <c r="DN19" s="5"/>
      <c r="DO19" s="5"/>
      <c r="DP19" s="5">
        <v>5</v>
      </c>
      <c r="DQ19" s="5"/>
      <c r="DR19" s="5"/>
      <c r="DS19" s="5"/>
      <c r="DT19" s="5" t="s">
        <v>38</v>
      </c>
      <c r="DU19" s="5">
        <v>4.7</v>
      </c>
      <c r="DV19" s="5" t="s">
        <v>38</v>
      </c>
      <c r="DW19" s="5"/>
      <c r="DX19" s="5"/>
      <c r="DY19" s="5"/>
      <c r="DZ19" s="5"/>
      <c r="EA19" s="5"/>
      <c r="EB19" s="5"/>
      <c r="EC19" s="5"/>
      <c r="ED19" s="5"/>
      <c r="EE19" s="5"/>
      <c r="EF19" s="5">
        <v>4.5</v>
      </c>
      <c r="EG19" s="5"/>
      <c r="EH19" s="5"/>
      <c r="EI19" s="5"/>
      <c r="EJ19" s="5"/>
      <c r="EK19" s="5"/>
      <c r="EL19" s="5"/>
      <c r="EM19" s="5" t="s">
        <v>38</v>
      </c>
      <c r="EN19" s="5"/>
      <c r="EO19" s="5"/>
      <c r="EP19" s="5"/>
      <c r="EQ19" s="5"/>
      <c r="ER19" s="5"/>
      <c r="ES19" s="5"/>
      <c r="ET19" s="5">
        <v>2.5</v>
      </c>
      <c r="EU19" s="5"/>
      <c r="EV19" s="5">
        <v>3.7</v>
      </c>
      <c r="EW19" s="5"/>
      <c r="EX19" s="5"/>
      <c r="EY19" s="5"/>
      <c r="EZ19" s="5"/>
      <c r="FA19" s="5"/>
      <c r="FB19" s="5"/>
      <c r="FC19" s="5"/>
      <c r="FD19" s="5"/>
      <c r="FE19" s="5"/>
      <c r="FF19" s="5">
        <v>4.5999999999999996</v>
      </c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>
        <v>3.5761576274200335</v>
      </c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5"/>
      <c r="NC19" s="5"/>
      <c r="ND19" s="5"/>
      <c r="NE19" s="5"/>
      <c r="NF19" s="5"/>
      <c r="NG19" s="5"/>
      <c r="NH19" s="5"/>
      <c r="NI19" s="5"/>
      <c r="NJ19" s="5"/>
      <c r="NK19" s="5"/>
      <c r="NL19" s="5"/>
      <c r="NM19" s="5"/>
      <c r="NN19" s="5"/>
      <c r="NO19" s="5"/>
      <c r="NP19" s="5"/>
      <c r="NQ19" s="5"/>
      <c r="NR19" s="5"/>
      <c r="NS19" s="5"/>
      <c r="NT19" s="5"/>
      <c r="NU19" s="5"/>
      <c r="NV19" s="5"/>
      <c r="NW19" s="5"/>
      <c r="NX19" s="5"/>
      <c r="NY19" s="5"/>
      <c r="NZ19" s="5"/>
      <c r="OA19" s="5"/>
      <c r="OB19" s="5"/>
      <c r="OC19" s="5"/>
      <c r="OD19" s="5"/>
      <c r="OE19" s="5"/>
      <c r="OF19" s="5"/>
      <c r="OG19" s="5"/>
      <c r="OH19" s="5"/>
      <c r="OI19" s="5"/>
      <c r="OJ19" s="5"/>
      <c r="OK19" s="5"/>
      <c r="OL19" s="5"/>
      <c r="OM19" s="5"/>
      <c r="ON19" s="5"/>
      <c r="OO19" s="5"/>
      <c r="OP19" s="5"/>
      <c r="OQ19" s="5"/>
      <c r="OR19" s="5"/>
      <c r="OS19" s="5"/>
      <c r="OT19" s="5"/>
      <c r="OU19" s="5"/>
      <c r="OV19" s="5"/>
      <c r="OW19" s="5"/>
      <c r="OX19" s="5"/>
      <c r="OY19" s="5"/>
      <c r="OZ19" s="5"/>
      <c r="PA19" s="5"/>
      <c r="PB19" s="5"/>
      <c r="PC19" s="5"/>
      <c r="PD19" s="5"/>
      <c r="PE19" s="5"/>
      <c r="PF19" s="5"/>
      <c r="PG19" s="5"/>
      <c r="PH19" s="5"/>
      <c r="PI19" s="5"/>
      <c r="PJ19" s="5"/>
      <c r="PK19" s="5"/>
      <c r="PL19" s="5"/>
      <c r="PM19" s="5"/>
      <c r="PN19" s="5"/>
      <c r="PO19" s="5"/>
      <c r="PP19" s="5"/>
      <c r="PQ19" s="5"/>
      <c r="PR19" s="5"/>
      <c r="PS19" s="5"/>
      <c r="PT19" s="5"/>
      <c r="PU19" s="5"/>
      <c r="PV19" s="5"/>
      <c r="PW19" s="5"/>
      <c r="PX19" s="5"/>
      <c r="PY19" s="5"/>
      <c r="PZ19" s="5"/>
      <c r="QA19" s="5"/>
      <c r="QB19" s="5"/>
      <c r="QC19" s="5"/>
      <c r="QD19" s="5"/>
      <c r="QE19" s="5"/>
      <c r="QF19" s="5"/>
      <c r="QG19" s="5"/>
      <c r="QH19" s="5"/>
      <c r="QI19" s="5"/>
      <c r="QJ19" s="5"/>
      <c r="QK19" s="5"/>
      <c r="QL19" s="5"/>
      <c r="QM19" s="5"/>
      <c r="QN19" s="5"/>
      <c r="QO19" s="5"/>
      <c r="QP19" s="5"/>
      <c r="QQ19" s="5"/>
      <c r="QR19" s="5"/>
      <c r="QS19" s="5"/>
      <c r="QT19" s="5"/>
      <c r="QU19" s="5"/>
      <c r="QV19" s="5"/>
      <c r="QW19" s="5"/>
      <c r="QX19" s="5"/>
      <c r="QY19" s="5"/>
      <c r="QZ19" s="5"/>
      <c r="RA19" s="5"/>
      <c r="RB19" s="5"/>
      <c r="RC19" s="5"/>
      <c r="RD19" s="5"/>
      <c r="RE19" s="5"/>
      <c r="RF19" s="5"/>
      <c r="RG19" s="5"/>
      <c r="RH19" s="5"/>
      <c r="RI19" s="5"/>
      <c r="RJ19" s="5"/>
      <c r="RK19" s="5"/>
      <c r="RL19" s="5"/>
      <c r="RM19" s="5"/>
      <c r="RN19" s="5"/>
      <c r="RO19" s="5"/>
      <c r="RP19" s="5"/>
      <c r="RQ19" s="5"/>
      <c r="RR19" s="5"/>
      <c r="RS19" s="5"/>
      <c r="RT19" s="5"/>
      <c r="RU19" s="5"/>
      <c r="RV19" s="5"/>
      <c r="RW19" s="5"/>
      <c r="RX19" s="5"/>
      <c r="RY19" s="5"/>
      <c r="RZ19" s="5"/>
      <c r="SA19" s="5"/>
      <c r="SB19" s="5"/>
      <c r="SC19" s="5"/>
      <c r="SD19" s="5"/>
      <c r="SE19" s="5"/>
      <c r="SF19" s="5"/>
      <c r="SG19" s="5"/>
      <c r="SH19" s="5"/>
      <c r="SI19" s="5"/>
      <c r="SJ19" s="5"/>
      <c r="SK19" s="5"/>
      <c r="SL19" s="5"/>
      <c r="SM19" s="5"/>
      <c r="SN19" s="5"/>
      <c r="SO19" s="5"/>
      <c r="SP19" s="5"/>
      <c r="SQ19" s="5"/>
      <c r="SR19" s="5"/>
      <c r="SS19" s="5"/>
      <c r="ST19" s="5"/>
      <c r="SU19" s="5"/>
      <c r="SV19" s="5"/>
      <c r="SW19" s="5"/>
      <c r="SX19" s="5"/>
      <c r="SY19" s="5"/>
      <c r="SZ19" s="5"/>
      <c r="TA19" s="5"/>
      <c r="TB19" s="5"/>
      <c r="TC19" s="5"/>
      <c r="TD19" s="5"/>
      <c r="TE19" s="5"/>
      <c r="TF19" s="5"/>
      <c r="TG19" s="5"/>
      <c r="TH19" s="5"/>
      <c r="TI19" s="5"/>
      <c r="TJ19" s="5"/>
      <c r="TK19" s="5"/>
      <c r="TL19" s="5"/>
      <c r="TM19" s="5"/>
      <c r="TN19" s="5"/>
      <c r="TO19" s="5"/>
      <c r="TP19" s="5"/>
      <c r="TQ19" s="5"/>
      <c r="TR19" s="5"/>
      <c r="TS19" s="5"/>
      <c r="TT19" s="5"/>
      <c r="TU19" s="5"/>
      <c r="TV19" s="5"/>
      <c r="TW19" s="5"/>
      <c r="TX19" s="5"/>
      <c r="TY19" s="5"/>
      <c r="TZ19" s="5"/>
      <c r="UA19" s="5"/>
      <c r="UB19" s="5"/>
      <c r="UC19" s="5"/>
      <c r="UD19" s="5"/>
      <c r="UE19" s="5"/>
      <c r="UF19" s="5"/>
      <c r="UG19" s="5"/>
      <c r="UH19" s="5"/>
      <c r="UI19" s="5"/>
      <c r="UJ19" s="5"/>
      <c r="UK19" s="5"/>
      <c r="UL19" s="5"/>
      <c r="UM19" s="5"/>
      <c r="UN19" s="5"/>
      <c r="UO19" s="5"/>
      <c r="UP19" s="5"/>
      <c r="UQ19" s="5"/>
      <c r="UR19" s="5"/>
      <c r="US19" s="5"/>
      <c r="UT19" s="5"/>
    </row>
    <row r="20" spans="1:566" s="4" customFormat="1" ht="13.5" customHeight="1" x14ac:dyDescent="0.25">
      <c r="A20" s="4" t="s">
        <v>42</v>
      </c>
      <c r="B20" s="14">
        <v>0.7</v>
      </c>
      <c r="C20" s="14">
        <v>0.6</v>
      </c>
      <c r="D20" s="14">
        <v>0.8</v>
      </c>
      <c r="E20" s="14">
        <v>0.8</v>
      </c>
      <c r="F20" s="14">
        <v>0.7</v>
      </c>
      <c r="G20" s="14" t="s">
        <v>38</v>
      </c>
      <c r="H20" s="14" t="s">
        <v>38</v>
      </c>
      <c r="I20" s="14">
        <v>0.7</v>
      </c>
      <c r="J20" s="14">
        <v>0.6</v>
      </c>
      <c r="K20" s="14">
        <v>0.9</v>
      </c>
      <c r="L20" s="14">
        <v>0.5</v>
      </c>
      <c r="M20" s="14">
        <v>0.2</v>
      </c>
      <c r="N20" s="14">
        <v>0.7</v>
      </c>
      <c r="O20" s="14">
        <v>0.8</v>
      </c>
      <c r="P20" s="14" t="s">
        <v>38</v>
      </c>
      <c r="Q20" s="14">
        <v>0.4</v>
      </c>
      <c r="R20" s="14"/>
      <c r="S20" s="14" t="s">
        <v>38</v>
      </c>
      <c r="T20" s="14" t="s">
        <v>38</v>
      </c>
      <c r="U20" s="14" t="s">
        <v>38</v>
      </c>
      <c r="V20" s="14">
        <v>0.4</v>
      </c>
      <c r="W20" s="14">
        <v>0.7</v>
      </c>
      <c r="X20" s="14"/>
      <c r="Y20" s="14">
        <v>0.3</v>
      </c>
      <c r="Z20" s="14">
        <v>0.6</v>
      </c>
      <c r="AA20" s="14">
        <v>0</v>
      </c>
      <c r="AB20" s="14">
        <v>0.8</v>
      </c>
      <c r="AC20" s="14">
        <v>0.5</v>
      </c>
      <c r="AD20" s="14">
        <v>0.6</v>
      </c>
      <c r="AE20" s="14">
        <v>0.7</v>
      </c>
      <c r="AF20" s="14">
        <v>0.3</v>
      </c>
      <c r="AG20" s="14">
        <v>0.7</v>
      </c>
      <c r="AH20" s="14">
        <v>0.6</v>
      </c>
      <c r="AI20" s="14"/>
      <c r="AJ20" s="14">
        <v>0.5</v>
      </c>
      <c r="AK20" s="14"/>
      <c r="AL20" s="14">
        <v>1</v>
      </c>
      <c r="AM20" s="14"/>
      <c r="AN20" s="14">
        <v>0.2</v>
      </c>
      <c r="AO20" s="14">
        <v>0.7</v>
      </c>
      <c r="AP20" s="14">
        <v>0.5</v>
      </c>
      <c r="AQ20" s="14">
        <v>0.9</v>
      </c>
      <c r="AR20" s="14">
        <v>0.4</v>
      </c>
      <c r="AS20" s="14">
        <v>1</v>
      </c>
      <c r="AT20" s="14">
        <v>0.9</v>
      </c>
      <c r="AU20" s="14"/>
      <c r="AV20" s="14"/>
      <c r="AW20" s="14"/>
      <c r="AX20" s="14"/>
      <c r="AY20" s="14"/>
      <c r="AZ20" s="14"/>
      <c r="BA20" s="14">
        <v>0.7</v>
      </c>
      <c r="BB20" s="14">
        <v>1.2</v>
      </c>
      <c r="BC20" s="14"/>
      <c r="BD20" s="14"/>
      <c r="BE20" s="14"/>
      <c r="BF20" s="14"/>
      <c r="BG20" s="14"/>
      <c r="BH20" s="14">
        <v>0.6</v>
      </c>
      <c r="BI20" s="14"/>
      <c r="BJ20" s="14">
        <v>0.9</v>
      </c>
      <c r="BK20" s="14"/>
      <c r="BL20" s="14">
        <v>1.1000000000000001</v>
      </c>
      <c r="BM20" s="14">
        <v>1</v>
      </c>
      <c r="BN20" s="14"/>
      <c r="BO20" s="14"/>
      <c r="BP20" s="14">
        <v>0.7</v>
      </c>
      <c r="BQ20" s="14"/>
      <c r="BR20" s="14">
        <v>0.8</v>
      </c>
      <c r="BS20" s="14"/>
      <c r="BT20" s="14"/>
      <c r="BU20" s="14"/>
      <c r="BV20" s="14"/>
      <c r="BW20" s="14">
        <v>0.8</v>
      </c>
      <c r="BX20" s="14">
        <v>0.6</v>
      </c>
      <c r="BY20" s="14">
        <v>1.3</v>
      </c>
      <c r="BZ20" s="14"/>
      <c r="CA20" s="14">
        <v>1.1000000000000001</v>
      </c>
      <c r="CB20" s="14"/>
      <c r="CC20" s="14"/>
      <c r="CD20" s="14">
        <v>0.6</v>
      </c>
      <c r="CE20" s="14"/>
      <c r="CF20" s="14"/>
      <c r="CG20" s="14"/>
      <c r="CH20" s="14"/>
      <c r="CI20" s="14">
        <v>0.8</v>
      </c>
      <c r="CJ20" s="14"/>
      <c r="CK20" s="14"/>
      <c r="CL20" s="14"/>
      <c r="CM20" s="14"/>
      <c r="CN20" s="14"/>
      <c r="CO20" s="14">
        <v>0.8</v>
      </c>
      <c r="CP20" s="14">
        <v>0.4</v>
      </c>
      <c r="CQ20" s="14"/>
      <c r="CR20" s="14"/>
      <c r="CS20" s="14"/>
      <c r="CT20" s="14"/>
      <c r="CU20" s="14"/>
      <c r="CV20" s="14"/>
      <c r="CW20" s="14">
        <v>0.8</v>
      </c>
      <c r="CX20" s="14"/>
      <c r="CY20" s="14">
        <v>0.7</v>
      </c>
      <c r="CZ20" s="14">
        <v>1</v>
      </c>
      <c r="DA20" s="14">
        <v>0.4</v>
      </c>
      <c r="DB20" s="14"/>
      <c r="DC20" s="14"/>
      <c r="DD20" s="14"/>
      <c r="DE20" s="14"/>
      <c r="DF20" s="14"/>
      <c r="DG20" s="14"/>
      <c r="DH20" s="14"/>
      <c r="DI20" s="14"/>
      <c r="DJ20" s="14">
        <v>0.6</v>
      </c>
      <c r="DK20" s="14"/>
      <c r="DL20" s="14"/>
      <c r="DM20" s="14"/>
      <c r="DN20" s="14"/>
      <c r="DO20" s="14"/>
      <c r="DP20" s="14">
        <v>0.6</v>
      </c>
      <c r="DQ20" s="14"/>
      <c r="DR20" s="14"/>
      <c r="DS20" s="14"/>
      <c r="DT20" s="14">
        <v>0.6</v>
      </c>
      <c r="DU20" s="14">
        <v>0.6</v>
      </c>
      <c r="DV20" s="14">
        <v>0.4</v>
      </c>
      <c r="DW20" s="14"/>
      <c r="DX20" s="14"/>
      <c r="DY20" s="14"/>
      <c r="DZ20" s="14"/>
      <c r="EA20" s="14"/>
      <c r="EB20" s="14"/>
      <c r="EC20" s="14"/>
      <c r="ED20" s="14"/>
      <c r="EE20" s="14"/>
      <c r="EF20" s="14">
        <v>0.3</v>
      </c>
      <c r="EG20" s="14"/>
      <c r="EH20" s="14"/>
      <c r="EI20" s="14"/>
      <c r="EJ20" s="14"/>
      <c r="EK20" s="14"/>
      <c r="EL20" s="14"/>
      <c r="EM20" s="14">
        <v>0.6</v>
      </c>
      <c r="EN20" s="14"/>
      <c r="EO20" s="14"/>
      <c r="EP20" s="14"/>
      <c r="EQ20" s="14"/>
      <c r="ER20" s="14"/>
      <c r="ES20" s="14"/>
      <c r="ET20" s="14">
        <v>0.7</v>
      </c>
      <c r="EU20" s="14"/>
      <c r="EV20" s="14">
        <v>0.6</v>
      </c>
      <c r="EW20" s="14"/>
      <c r="EX20" s="14"/>
      <c r="EY20" s="14"/>
      <c r="EZ20" s="14"/>
      <c r="FA20" s="14"/>
      <c r="FB20" s="14"/>
      <c r="FC20" s="14"/>
      <c r="FD20" s="14"/>
      <c r="FE20" s="14"/>
      <c r="FF20" s="14">
        <v>0.5</v>
      </c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>
        <v>0.69180010852039064</v>
      </c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  <c r="IX20" s="14"/>
      <c r="IY20" s="14"/>
      <c r="IZ20" s="14"/>
      <c r="JA20" s="14"/>
      <c r="JB20" s="14"/>
      <c r="JC20" s="14"/>
      <c r="JD20" s="14"/>
      <c r="JE20" s="14"/>
      <c r="JF20" s="14"/>
      <c r="JG20" s="14"/>
      <c r="JH20" s="14"/>
      <c r="JI20" s="14"/>
      <c r="JJ20" s="14"/>
      <c r="JK20" s="14"/>
      <c r="JL20" s="14"/>
      <c r="JM20" s="14"/>
      <c r="JN20" s="14"/>
      <c r="JO20" s="14"/>
      <c r="JP20" s="14"/>
      <c r="JQ20" s="14"/>
      <c r="JR20" s="14"/>
      <c r="JS20" s="14"/>
      <c r="JT20" s="14"/>
      <c r="JU20" s="14"/>
      <c r="JV20" s="14"/>
      <c r="JW20" s="14"/>
      <c r="JX20" s="14"/>
      <c r="JY20" s="14"/>
      <c r="JZ20" s="14"/>
      <c r="KA20" s="14"/>
      <c r="KB20" s="14"/>
      <c r="KC20" s="14"/>
      <c r="KD20" s="14"/>
      <c r="KE20" s="14"/>
      <c r="KF20" s="14"/>
      <c r="KG20" s="14"/>
      <c r="KH20" s="14"/>
      <c r="KI20" s="14"/>
      <c r="KJ20" s="14"/>
      <c r="KK20" s="14"/>
      <c r="KL20" s="14"/>
      <c r="KM20" s="14"/>
      <c r="KN20" s="14"/>
      <c r="KO20" s="14"/>
      <c r="KP20" s="14"/>
      <c r="KQ20" s="14"/>
      <c r="KR20" s="14"/>
      <c r="KS20" s="14"/>
      <c r="KT20" s="14"/>
      <c r="KU20" s="14"/>
      <c r="KV20" s="14"/>
      <c r="KW20" s="14"/>
      <c r="KX20" s="14"/>
      <c r="KY20" s="14"/>
      <c r="KZ20" s="14"/>
      <c r="LA20" s="14"/>
      <c r="LB20" s="14"/>
      <c r="LC20" s="14"/>
      <c r="LD20" s="14"/>
      <c r="LE20" s="14"/>
      <c r="LF20" s="14"/>
      <c r="LG20" s="14"/>
      <c r="LH20" s="14"/>
      <c r="LI20" s="14"/>
      <c r="LJ20" s="14"/>
      <c r="LK20" s="14"/>
      <c r="LL20" s="14"/>
      <c r="LM20" s="14"/>
      <c r="LN20" s="14"/>
      <c r="LO20" s="14"/>
      <c r="LP20" s="14"/>
      <c r="LQ20" s="14"/>
      <c r="LR20" s="14"/>
      <c r="LS20" s="14"/>
      <c r="LT20" s="14"/>
      <c r="LU20" s="14"/>
      <c r="LV20" s="14"/>
      <c r="LW20" s="14"/>
      <c r="LX20" s="14"/>
      <c r="LY20" s="14"/>
      <c r="LZ20" s="14"/>
      <c r="MA20" s="14"/>
      <c r="MB20" s="14"/>
      <c r="MC20" s="14"/>
      <c r="MD20" s="14"/>
      <c r="ME20" s="14"/>
      <c r="MF20" s="14"/>
      <c r="MG20" s="14"/>
      <c r="MH20" s="14"/>
      <c r="MI20" s="14"/>
      <c r="MJ20" s="14"/>
      <c r="MK20" s="14"/>
      <c r="ML20" s="14"/>
      <c r="MM20" s="14"/>
      <c r="MN20" s="14"/>
      <c r="MO20" s="14"/>
      <c r="MP20" s="14"/>
      <c r="MQ20" s="14"/>
      <c r="MR20" s="14"/>
      <c r="MS20" s="14"/>
      <c r="MT20" s="14"/>
      <c r="MU20" s="14"/>
      <c r="MV20" s="14"/>
      <c r="MW20" s="14"/>
      <c r="MX20" s="14"/>
      <c r="MY20" s="14"/>
      <c r="MZ20" s="14"/>
      <c r="NA20" s="14"/>
      <c r="NB20" s="14"/>
      <c r="NC20" s="14"/>
      <c r="ND20" s="14"/>
      <c r="NE20" s="14"/>
      <c r="NF20" s="14"/>
      <c r="NG20" s="14"/>
      <c r="NH20" s="14"/>
      <c r="NI20" s="14"/>
      <c r="NJ20" s="14"/>
      <c r="NK20" s="14"/>
      <c r="NL20" s="14"/>
      <c r="NM20" s="14"/>
      <c r="NN20" s="14"/>
      <c r="NO20" s="14"/>
      <c r="NP20" s="14"/>
      <c r="NQ20" s="14"/>
      <c r="NR20" s="14"/>
      <c r="NS20" s="14"/>
      <c r="NT20" s="14"/>
      <c r="NU20" s="14"/>
      <c r="NV20" s="14"/>
      <c r="NW20" s="14"/>
      <c r="NX20" s="14"/>
      <c r="NY20" s="14"/>
      <c r="NZ20" s="14"/>
      <c r="OA20" s="14"/>
      <c r="OB20" s="14"/>
      <c r="OC20" s="14"/>
      <c r="OD20" s="14"/>
      <c r="OE20" s="14"/>
      <c r="OF20" s="14"/>
      <c r="OG20" s="14"/>
      <c r="OH20" s="14"/>
      <c r="OI20" s="14"/>
      <c r="OJ20" s="14"/>
      <c r="OK20" s="14"/>
      <c r="OL20" s="14"/>
      <c r="OM20" s="14"/>
      <c r="ON20" s="14"/>
      <c r="OO20" s="14"/>
      <c r="OP20" s="14"/>
      <c r="OQ20" s="14"/>
      <c r="OR20" s="14"/>
      <c r="OS20" s="14"/>
      <c r="OT20" s="14"/>
      <c r="OU20" s="14"/>
      <c r="OV20" s="14"/>
      <c r="OW20" s="14"/>
      <c r="OX20" s="14"/>
      <c r="OY20" s="14"/>
      <c r="OZ20" s="14"/>
      <c r="PA20" s="14"/>
      <c r="PB20" s="14"/>
      <c r="PC20" s="14"/>
      <c r="PD20" s="14"/>
      <c r="PE20" s="14"/>
      <c r="PF20" s="14"/>
      <c r="PG20" s="14"/>
      <c r="PH20" s="14"/>
      <c r="PI20" s="14"/>
      <c r="PJ20" s="14"/>
      <c r="PK20" s="14"/>
      <c r="PL20" s="14"/>
      <c r="PM20" s="14"/>
      <c r="PN20" s="14"/>
      <c r="PO20" s="14"/>
      <c r="PP20" s="14"/>
      <c r="PQ20" s="14"/>
      <c r="PR20" s="14"/>
      <c r="PS20" s="14"/>
      <c r="PT20" s="14"/>
      <c r="PU20" s="14"/>
      <c r="PV20" s="14"/>
      <c r="PW20" s="14"/>
      <c r="PX20" s="14"/>
      <c r="PY20" s="14"/>
      <c r="PZ20" s="14"/>
      <c r="QA20" s="14"/>
      <c r="QB20" s="14"/>
      <c r="QC20" s="14"/>
      <c r="QD20" s="14"/>
      <c r="QE20" s="14"/>
      <c r="QF20" s="14"/>
      <c r="QG20" s="14"/>
      <c r="QH20" s="14"/>
      <c r="QI20" s="14"/>
      <c r="QJ20" s="14"/>
      <c r="QK20" s="14"/>
      <c r="QL20" s="14"/>
      <c r="QM20" s="14"/>
      <c r="QN20" s="14"/>
      <c r="QO20" s="14"/>
      <c r="QP20" s="14"/>
      <c r="QQ20" s="14"/>
      <c r="QR20" s="14"/>
      <c r="QS20" s="14"/>
      <c r="QT20" s="14"/>
      <c r="QU20" s="14"/>
      <c r="QV20" s="14"/>
      <c r="QW20" s="14"/>
      <c r="QX20" s="14"/>
      <c r="QY20" s="14"/>
      <c r="QZ20" s="14"/>
      <c r="RA20" s="14"/>
      <c r="RB20" s="14"/>
      <c r="RC20" s="14"/>
      <c r="RD20" s="14"/>
      <c r="RE20" s="14"/>
      <c r="RF20" s="14"/>
      <c r="RG20" s="14"/>
      <c r="RH20" s="14"/>
      <c r="RI20" s="14"/>
      <c r="RJ20" s="14"/>
      <c r="RK20" s="14"/>
      <c r="RL20" s="14"/>
      <c r="RM20" s="14"/>
      <c r="RN20" s="14"/>
      <c r="RO20" s="14"/>
      <c r="RP20" s="14"/>
      <c r="RQ20" s="14"/>
      <c r="RR20" s="14"/>
      <c r="RS20" s="14"/>
      <c r="RT20" s="14"/>
      <c r="RU20" s="14"/>
      <c r="RV20" s="14"/>
      <c r="RW20" s="14"/>
      <c r="RX20" s="14"/>
      <c r="RY20" s="14"/>
      <c r="RZ20" s="14"/>
      <c r="SA20" s="14"/>
      <c r="SB20" s="14"/>
      <c r="SC20" s="14"/>
      <c r="SD20" s="14"/>
      <c r="SE20" s="14"/>
      <c r="SF20" s="14"/>
      <c r="SG20" s="14"/>
      <c r="SH20" s="14"/>
      <c r="SI20" s="14"/>
      <c r="SJ20" s="14"/>
      <c r="SK20" s="14"/>
      <c r="SL20" s="14"/>
      <c r="SM20" s="14"/>
      <c r="SN20" s="14"/>
      <c r="SO20" s="14"/>
      <c r="SP20" s="14"/>
      <c r="SQ20" s="14"/>
      <c r="SR20" s="14"/>
      <c r="SS20" s="14"/>
      <c r="ST20" s="14"/>
      <c r="SU20" s="14"/>
      <c r="SV20" s="14"/>
      <c r="SW20" s="14"/>
      <c r="SX20" s="14"/>
      <c r="SY20" s="14"/>
      <c r="SZ20" s="14"/>
      <c r="TA20" s="14"/>
      <c r="TB20" s="14"/>
      <c r="TC20" s="14"/>
      <c r="TD20" s="14"/>
      <c r="TE20" s="14"/>
      <c r="TF20" s="14"/>
      <c r="TG20" s="14"/>
      <c r="TH20" s="14"/>
      <c r="TI20" s="14"/>
      <c r="TJ20" s="14"/>
      <c r="TK20" s="14"/>
      <c r="TL20" s="14"/>
      <c r="TM20" s="14"/>
      <c r="TN20" s="14"/>
      <c r="TO20" s="14"/>
      <c r="TP20" s="14"/>
      <c r="TQ20" s="14"/>
      <c r="TR20" s="14"/>
      <c r="TS20" s="14"/>
      <c r="TT20" s="14"/>
      <c r="TU20" s="14"/>
      <c r="TV20" s="14"/>
      <c r="TW20" s="14"/>
      <c r="TX20" s="14"/>
      <c r="TY20" s="14"/>
      <c r="TZ20" s="14"/>
      <c r="UA20" s="14"/>
      <c r="UB20" s="14"/>
      <c r="UC20" s="14"/>
      <c r="UD20" s="14"/>
      <c r="UE20" s="14"/>
      <c r="UF20" s="14"/>
      <c r="UG20" s="14"/>
      <c r="UH20" s="14"/>
      <c r="UI20" s="14"/>
      <c r="UJ20" s="14"/>
      <c r="UK20" s="14"/>
      <c r="UL20" s="14"/>
      <c r="UM20" s="14"/>
      <c r="UN20" s="14"/>
      <c r="UO20" s="14"/>
      <c r="UP20" s="14"/>
      <c r="UQ20" s="14"/>
      <c r="UR20" s="14"/>
      <c r="US20" s="14"/>
      <c r="UT20" s="14"/>
    </row>
    <row r="21" spans="1:566" s="4" customFormat="1" ht="13.5" customHeight="1" x14ac:dyDescent="0.25">
      <c r="A21" s="4" t="s">
        <v>43</v>
      </c>
      <c r="B21" s="5">
        <v>8.4</v>
      </c>
      <c r="C21" s="5">
        <v>8.1999999999999993</v>
      </c>
      <c r="D21" s="5">
        <v>8.1999999999999993</v>
      </c>
      <c r="E21" s="5">
        <v>7.4</v>
      </c>
      <c r="F21" s="5">
        <v>8.4</v>
      </c>
      <c r="G21" s="5">
        <v>8.3000000000000007</v>
      </c>
      <c r="H21" s="5">
        <v>8.1</v>
      </c>
      <c r="I21" s="5">
        <v>8.3000000000000007</v>
      </c>
      <c r="J21" s="5">
        <v>8.4</v>
      </c>
      <c r="K21" s="5">
        <v>8.3000000000000007</v>
      </c>
      <c r="L21" s="5">
        <v>8.1</v>
      </c>
      <c r="M21" s="5">
        <v>8.6999999999999993</v>
      </c>
      <c r="N21" s="5">
        <v>8.5</v>
      </c>
      <c r="O21" s="5">
        <v>8.3000000000000007</v>
      </c>
      <c r="P21" s="5">
        <v>8.4</v>
      </c>
      <c r="Q21" s="5">
        <v>8.3000000000000007</v>
      </c>
      <c r="R21" s="5"/>
      <c r="S21" s="5">
        <v>8.1</v>
      </c>
      <c r="T21" s="5">
        <v>8</v>
      </c>
      <c r="U21" s="5">
        <v>8.4</v>
      </c>
      <c r="V21" s="5">
        <v>8.5</v>
      </c>
      <c r="W21" s="5">
        <v>7.8</v>
      </c>
      <c r="X21" s="5"/>
      <c r="Y21" s="5">
        <v>8.6</v>
      </c>
      <c r="Z21" s="5">
        <v>8.4</v>
      </c>
      <c r="AA21" s="5">
        <v>8.9</v>
      </c>
      <c r="AB21" s="5">
        <v>8.3000000000000007</v>
      </c>
      <c r="AC21" s="5">
        <v>8.1999999999999993</v>
      </c>
      <c r="AD21" s="5">
        <v>8.6</v>
      </c>
      <c r="AE21" s="5">
        <v>8.3000000000000007</v>
      </c>
      <c r="AF21" s="5">
        <v>8.3000000000000007</v>
      </c>
      <c r="AG21" s="5">
        <v>8.3000000000000007</v>
      </c>
      <c r="AH21" s="5">
        <v>7.9</v>
      </c>
      <c r="AI21" s="5"/>
      <c r="AJ21" s="5">
        <v>8</v>
      </c>
      <c r="AK21" s="5"/>
      <c r="AL21" s="5">
        <v>8</v>
      </c>
      <c r="AM21" s="5"/>
      <c r="AN21" s="5">
        <v>8.4</v>
      </c>
      <c r="AO21" s="5">
        <v>8.3000000000000007</v>
      </c>
      <c r="AP21" s="5">
        <v>8.1999999999999993</v>
      </c>
      <c r="AQ21" s="5">
        <v>8.3000000000000007</v>
      </c>
      <c r="AR21" s="5">
        <v>8.3000000000000007</v>
      </c>
      <c r="AS21" s="5">
        <v>7.9</v>
      </c>
      <c r="AT21" s="5">
        <v>8</v>
      </c>
      <c r="AU21" s="5"/>
      <c r="AV21" s="5"/>
      <c r="AW21" s="5"/>
      <c r="AX21" s="5"/>
      <c r="AY21" s="5"/>
      <c r="AZ21" s="5"/>
      <c r="BA21" s="5">
        <v>7.9</v>
      </c>
      <c r="BB21" s="5">
        <v>8.6</v>
      </c>
      <c r="BC21" s="5"/>
      <c r="BD21" s="5"/>
      <c r="BE21" s="5"/>
      <c r="BF21" s="5"/>
      <c r="BG21" s="5"/>
      <c r="BH21" s="5">
        <v>8.4</v>
      </c>
      <c r="BI21" s="5"/>
      <c r="BJ21" s="5">
        <v>8.1999999999999993</v>
      </c>
      <c r="BK21" s="5"/>
      <c r="BL21" s="5">
        <v>7.9</v>
      </c>
      <c r="BM21" s="5">
        <v>8</v>
      </c>
      <c r="BN21" s="5"/>
      <c r="BO21" s="5"/>
      <c r="BP21" s="5">
        <v>8.4</v>
      </c>
      <c r="BQ21" s="5"/>
      <c r="BR21" s="5">
        <v>8</v>
      </c>
      <c r="BS21" s="5"/>
      <c r="BT21" s="5"/>
      <c r="BU21" s="5"/>
      <c r="BV21" s="5"/>
      <c r="BW21" s="5">
        <v>8.1</v>
      </c>
      <c r="BX21" s="5">
        <v>7.9</v>
      </c>
      <c r="BY21" s="5">
        <v>7.6</v>
      </c>
      <c r="BZ21" s="5"/>
      <c r="CA21" s="5">
        <v>8</v>
      </c>
      <c r="CB21" s="5"/>
      <c r="CC21" s="5"/>
      <c r="CD21" s="5">
        <v>8.3000000000000007</v>
      </c>
      <c r="CE21" s="5"/>
      <c r="CF21" s="5"/>
      <c r="CG21" s="5"/>
      <c r="CH21" s="5"/>
      <c r="CI21" s="5">
        <v>7.2</v>
      </c>
      <c r="CJ21" s="5"/>
      <c r="CK21" s="5"/>
      <c r="CL21" s="5"/>
      <c r="CM21" s="5"/>
      <c r="CN21" s="5"/>
      <c r="CO21" s="5">
        <v>7.9</v>
      </c>
      <c r="CP21" s="5">
        <v>7.5</v>
      </c>
      <c r="CQ21" s="5"/>
      <c r="CR21" s="5"/>
      <c r="CS21" s="5"/>
      <c r="CT21" s="5"/>
      <c r="CU21" s="5"/>
      <c r="CV21" s="5"/>
      <c r="CW21" s="5">
        <v>7</v>
      </c>
      <c r="CX21" s="5"/>
      <c r="CY21" s="5">
        <v>7</v>
      </c>
      <c r="CZ21" s="5">
        <v>7.2</v>
      </c>
      <c r="DA21" s="5">
        <v>7.3</v>
      </c>
      <c r="DB21" s="5"/>
      <c r="DC21" s="5"/>
      <c r="DD21" s="5"/>
      <c r="DE21" s="5"/>
      <c r="DF21" s="5"/>
      <c r="DG21" s="5"/>
      <c r="DH21" s="5"/>
      <c r="DI21" s="5"/>
      <c r="DJ21" s="5">
        <v>7.5</v>
      </c>
      <c r="DK21" s="5"/>
      <c r="DL21" s="5"/>
      <c r="DM21" s="5"/>
      <c r="DN21" s="5"/>
      <c r="DO21" s="5"/>
      <c r="DP21" s="5">
        <v>7</v>
      </c>
      <c r="DQ21" s="5"/>
      <c r="DR21" s="5"/>
      <c r="DS21" s="5"/>
      <c r="DT21" s="5">
        <v>7</v>
      </c>
      <c r="DU21" s="5">
        <v>7.1</v>
      </c>
      <c r="DV21" s="5">
        <v>7.1</v>
      </c>
      <c r="DW21" s="5"/>
      <c r="DX21" s="5"/>
      <c r="DY21" s="5"/>
      <c r="DZ21" s="5"/>
      <c r="EA21" s="5"/>
      <c r="EB21" s="5"/>
      <c r="EC21" s="5"/>
      <c r="ED21" s="5"/>
      <c r="EE21" s="5"/>
      <c r="EF21" s="5">
        <v>6.9</v>
      </c>
      <c r="EG21" s="5"/>
      <c r="EH21" s="5"/>
      <c r="EI21" s="5"/>
      <c r="EJ21" s="5"/>
      <c r="EK21" s="5"/>
      <c r="EL21" s="5"/>
      <c r="EM21" s="5">
        <v>7.2</v>
      </c>
      <c r="EN21" s="5"/>
      <c r="EO21" s="5"/>
      <c r="EP21" s="5"/>
      <c r="EQ21" s="5"/>
      <c r="ER21" s="5"/>
      <c r="ES21" s="5"/>
      <c r="ET21" s="5">
        <v>7.5</v>
      </c>
      <c r="EU21" s="5"/>
      <c r="EV21" s="5">
        <v>7</v>
      </c>
      <c r="EW21" s="5"/>
      <c r="EX21" s="5"/>
      <c r="EY21" s="5"/>
      <c r="EZ21" s="5"/>
      <c r="FA21" s="5"/>
      <c r="FB21" s="5"/>
      <c r="FC21" s="5"/>
      <c r="FD21" s="5"/>
      <c r="FE21" s="5"/>
      <c r="FF21" s="5">
        <v>7</v>
      </c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>
        <v>6.9912506491426907</v>
      </c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5"/>
      <c r="NI21" s="5"/>
      <c r="NJ21" s="5"/>
      <c r="NK21" s="5"/>
      <c r="NL21" s="5"/>
      <c r="NM21" s="5"/>
      <c r="NN21" s="5"/>
      <c r="NO21" s="5"/>
      <c r="NP21" s="5"/>
      <c r="NQ21" s="5"/>
      <c r="NR21" s="5"/>
      <c r="NS21" s="5"/>
      <c r="NT21" s="5"/>
      <c r="NU21" s="5"/>
      <c r="NV21" s="5"/>
      <c r="NW21" s="5"/>
      <c r="NX21" s="5"/>
      <c r="NY21" s="5"/>
      <c r="NZ21" s="5"/>
      <c r="OA21" s="5"/>
      <c r="OB21" s="5"/>
      <c r="OC21" s="5"/>
      <c r="OD21" s="5"/>
      <c r="OE21" s="5"/>
      <c r="OF21" s="5"/>
      <c r="OG21" s="5"/>
      <c r="OH21" s="5"/>
      <c r="OI21" s="5"/>
      <c r="OJ21" s="5"/>
      <c r="OK21" s="5"/>
      <c r="OL21" s="5"/>
      <c r="OM21" s="5"/>
      <c r="ON21" s="5"/>
      <c r="OO21" s="5"/>
      <c r="OP21" s="5"/>
      <c r="OQ21" s="5"/>
      <c r="OR21" s="5"/>
      <c r="OS21" s="5"/>
      <c r="OT21" s="5"/>
      <c r="OU21" s="5"/>
      <c r="OV21" s="5"/>
      <c r="OW21" s="5"/>
      <c r="OX21" s="5"/>
      <c r="OY21" s="5"/>
      <c r="OZ21" s="5"/>
      <c r="PA21" s="5"/>
      <c r="PB21" s="5"/>
      <c r="PC21" s="5"/>
      <c r="PD21" s="5"/>
      <c r="PE21" s="5"/>
      <c r="PF21" s="5"/>
      <c r="PG21" s="5"/>
      <c r="PH21" s="5"/>
      <c r="PI21" s="5"/>
      <c r="PJ21" s="5"/>
      <c r="PK21" s="5"/>
      <c r="PL21" s="5"/>
      <c r="PM21" s="5"/>
      <c r="PN21" s="5"/>
      <c r="PO21" s="5"/>
      <c r="PP21" s="5"/>
      <c r="PQ21" s="5"/>
      <c r="PR21" s="5"/>
      <c r="PS21" s="5"/>
      <c r="PT21" s="5"/>
      <c r="PU21" s="5"/>
      <c r="PV21" s="5"/>
      <c r="PW21" s="5"/>
      <c r="PX21" s="5"/>
      <c r="PY21" s="5"/>
      <c r="PZ21" s="5"/>
      <c r="QA21" s="5"/>
      <c r="QB21" s="5"/>
      <c r="QC21" s="5"/>
      <c r="QD21" s="5"/>
      <c r="QE21" s="5"/>
      <c r="QF21" s="5"/>
      <c r="QG21" s="5"/>
      <c r="QH21" s="5"/>
      <c r="QI21" s="5"/>
      <c r="QJ21" s="5"/>
      <c r="QK21" s="5"/>
      <c r="QL21" s="5"/>
      <c r="QM21" s="5"/>
      <c r="QN21" s="5"/>
      <c r="QO21" s="5"/>
      <c r="QP21" s="5"/>
      <c r="QQ21" s="5"/>
      <c r="QR21" s="5"/>
      <c r="QS21" s="5"/>
      <c r="QT21" s="5"/>
      <c r="QU21" s="5"/>
      <c r="QV21" s="5"/>
      <c r="QW21" s="5"/>
      <c r="QX21" s="5"/>
      <c r="QY21" s="5"/>
      <c r="QZ21" s="5"/>
      <c r="RA21" s="5"/>
      <c r="RB21" s="5"/>
      <c r="RC21" s="5"/>
      <c r="RD21" s="5"/>
      <c r="RE21" s="5"/>
      <c r="RF21" s="5"/>
      <c r="RG21" s="5"/>
      <c r="RH21" s="5"/>
      <c r="RI21" s="5"/>
      <c r="RJ21" s="5"/>
      <c r="RK21" s="5"/>
      <c r="RL21" s="5"/>
      <c r="RM21" s="5"/>
      <c r="RN21" s="5"/>
      <c r="RO21" s="5"/>
      <c r="RP21" s="5"/>
      <c r="RQ21" s="5"/>
      <c r="RR21" s="5"/>
      <c r="RS21" s="5"/>
      <c r="RT21" s="5"/>
      <c r="RU21" s="5"/>
      <c r="RV21" s="5"/>
      <c r="RW21" s="5"/>
      <c r="RX21" s="5"/>
      <c r="RY21" s="5"/>
      <c r="RZ21" s="5"/>
      <c r="SA21" s="5"/>
      <c r="SB21" s="5"/>
      <c r="SC21" s="5"/>
      <c r="SD21" s="5"/>
      <c r="SE21" s="5"/>
      <c r="SF21" s="5"/>
      <c r="SG21" s="5"/>
      <c r="SH21" s="5"/>
      <c r="SI21" s="5"/>
      <c r="SJ21" s="5"/>
      <c r="SK21" s="5"/>
      <c r="SL21" s="5"/>
      <c r="SM21" s="5"/>
      <c r="SN21" s="5"/>
      <c r="SO21" s="5"/>
      <c r="SP21" s="5"/>
      <c r="SQ21" s="5"/>
      <c r="SR21" s="5"/>
      <c r="SS21" s="5"/>
      <c r="ST21" s="5"/>
      <c r="SU21" s="5"/>
      <c r="SV21" s="5"/>
      <c r="SW21" s="5"/>
      <c r="SX21" s="5"/>
      <c r="SY21" s="5"/>
      <c r="SZ21" s="5"/>
      <c r="TA21" s="5"/>
      <c r="TB21" s="5"/>
      <c r="TC21" s="5"/>
      <c r="TD21" s="5"/>
      <c r="TE21" s="5"/>
      <c r="TF21" s="5"/>
      <c r="TG21" s="5"/>
      <c r="TH21" s="5"/>
      <c r="TI21" s="5"/>
      <c r="TJ21" s="5"/>
      <c r="TK21" s="5"/>
      <c r="TL21" s="5"/>
      <c r="TM21" s="5"/>
      <c r="TN21" s="5"/>
      <c r="TO21" s="5"/>
      <c r="TP21" s="5"/>
      <c r="TQ21" s="5"/>
      <c r="TR21" s="5"/>
      <c r="TS21" s="5"/>
      <c r="TT21" s="5"/>
      <c r="TU21" s="5"/>
      <c r="TV21" s="5"/>
      <c r="TW21" s="5"/>
      <c r="TX21" s="5"/>
      <c r="TY21" s="5"/>
      <c r="TZ21" s="5"/>
      <c r="UA21" s="5"/>
      <c r="UB21" s="5"/>
      <c r="UC21" s="5"/>
      <c r="UD21" s="5"/>
      <c r="UE21" s="5"/>
      <c r="UF21" s="5"/>
      <c r="UG21" s="5"/>
      <c r="UH21" s="5"/>
      <c r="UI21" s="5"/>
      <c r="UJ21" s="5"/>
      <c r="UK21" s="5"/>
      <c r="UL21" s="5"/>
      <c r="UM21" s="5"/>
      <c r="UN21" s="5"/>
      <c r="UO21" s="5"/>
      <c r="UP21" s="5"/>
      <c r="UQ21" s="5"/>
      <c r="UR21" s="5"/>
      <c r="US21" s="5"/>
      <c r="UT21" s="5"/>
    </row>
    <row r="22" spans="1:566" s="4" customFormat="1" ht="13.5" customHeight="1" x14ac:dyDescent="0.25">
      <c r="A22" s="4" t="s">
        <v>44</v>
      </c>
      <c r="B22" s="5" t="s">
        <v>38</v>
      </c>
      <c r="C22" s="5" t="s">
        <v>38</v>
      </c>
      <c r="D22" s="5">
        <v>3.7</v>
      </c>
      <c r="E22" s="5" t="s">
        <v>38</v>
      </c>
      <c r="F22" s="5" t="s">
        <v>38</v>
      </c>
      <c r="G22" s="5" t="s">
        <v>38</v>
      </c>
      <c r="H22" s="5" t="s">
        <v>38</v>
      </c>
      <c r="I22" s="5" t="s">
        <v>38</v>
      </c>
      <c r="J22" s="5" t="s">
        <v>38</v>
      </c>
      <c r="K22" s="5" t="s">
        <v>38</v>
      </c>
      <c r="L22" s="5" t="s">
        <v>38</v>
      </c>
      <c r="M22" s="5" t="s">
        <v>38</v>
      </c>
      <c r="N22" s="5" t="s">
        <v>38</v>
      </c>
      <c r="O22" s="5">
        <v>3.6</v>
      </c>
      <c r="P22" s="5" t="s">
        <v>38</v>
      </c>
      <c r="Q22" s="5" t="s">
        <v>38</v>
      </c>
      <c r="R22" s="5"/>
      <c r="S22" s="5" t="s">
        <v>38</v>
      </c>
      <c r="T22" s="5" t="s">
        <v>38</v>
      </c>
      <c r="U22" s="5" t="s">
        <v>38</v>
      </c>
      <c r="V22" s="5" t="s">
        <v>38</v>
      </c>
      <c r="W22" s="5" t="s">
        <v>38</v>
      </c>
      <c r="X22" s="5"/>
      <c r="Y22" s="5" t="s">
        <v>38</v>
      </c>
      <c r="Z22" s="5" t="s">
        <v>38</v>
      </c>
      <c r="AA22" s="5" t="s">
        <v>38</v>
      </c>
      <c r="AB22" s="5" t="s">
        <v>38</v>
      </c>
      <c r="AC22" s="5" t="s">
        <v>38</v>
      </c>
      <c r="AD22" s="5" t="s">
        <v>38</v>
      </c>
      <c r="AE22" s="5">
        <v>3.9</v>
      </c>
      <c r="AF22" s="5" t="s">
        <v>38</v>
      </c>
      <c r="AG22" s="5" t="s">
        <v>38</v>
      </c>
      <c r="AH22" s="5" t="s">
        <v>38</v>
      </c>
      <c r="AI22" s="5"/>
      <c r="AJ22" s="5" t="s">
        <v>38</v>
      </c>
      <c r="AK22" s="5"/>
      <c r="AL22" s="5" t="s">
        <v>38</v>
      </c>
      <c r="AM22" s="5"/>
      <c r="AN22" s="5" t="s">
        <v>38</v>
      </c>
      <c r="AO22" s="5" t="s">
        <v>38</v>
      </c>
      <c r="AP22" s="5" t="s">
        <v>38</v>
      </c>
      <c r="AQ22" s="5" t="s">
        <v>38</v>
      </c>
      <c r="AR22" s="5" t="s">
        <v>38</v>
      </c>
      <c r="AS22" s="5">
        <v>3.9</v>
      </c>
      <c r="AT22" s="5" t="s">
        <v>38</v>
      </c>
      <c r="AU22" s="5"/>
      <c r="AV22" s="5"/>
      <c r="AW22" s="5"/>
      <c r="AX22" s="5"/>
      <c r="AY22" s="5"/>
      <c r="AZ22" s="5"/>
      <c r="BA22" s="5" t="s">
        <v>38</v>
      </c>
      <c r="BB22" s="5" t="s">
        <v>38</v>
      </c>
      <c r="BC22" s="5"/>
      <c r="BD22" s="5"/>
      <c r="BE22" s="5"/>
      <c r="BF22" s="5"/>
      <c r="BG22" s="5"/>
      <c r="BH22" s="5" t="s">
        <v>38</v>
      </c>
      <c r="BI22" s="5"/>
      <c r="BJ22" s="5" t="s">
        <v>38</v>
      </c>
      <c r="BK22" s="5"/>
      <c r="BL22" s="5">
        <v>3.9</v>
      </c>
      <c r="BM22" s="5" t="s">
        <v>38</v>
      </c>
      <c r="BN22" s="5"/>
      <c r="BO22" s="5"/>
      <c r="BP22" s="5" t="s">
        <v>38</v>
      </c>
      <c r="BQ22" s="5"/>
      <c r="BR22" s="5" t="s">
        <v>38</v>
      </c>
      <c r="BS22" s="5"/>
      <c r="BT22" s="5"/>
      <c r="BU22" s="5"/>
      <c r="BV22" s="5"/>
      <c r="BW22" s="5" t="s">
        <v>38</v>
      </c>
      <c r="BX22" s="5" t="s">
        <v>38</v>
      </c>
      <c r="BY22" s="5">
        <v>3.4</v>
      </c>
      <c r="BZ22" s="5"/>
      <c r="CA22" s="5" t="s">
        <v>38</v>
      </c>
      <c r="CB22" s="5"/>
      <c r="CC22" s="5"/>
      <c r="CD22" s="5" t="s">
        <v>38</v>
      </c>
      <c r="CE22" s="5"/>
      <c r="CF22" s="5"/>
      <c r="CG22" s="5"/>
      <c r="CH22" s="5"/>
      <c r="CI22" s="5" t="s">
        <v>38</v>
      </c>
      <c r="CJ22" s="5"/>
      <c r="CK22" s="5"/>
      <c r="CL22" s="5"/>
      <c r="CM22" s="5"/>
      <c r="CN22" s="5"/>
      <c r="CO22" s="5">
        <v>3.3</v>
      </c>
      <c r="CP22" s="5" t="s">
        <v>38</v>
      </c>
      <c r="CQ22" s="5"/>
      <c r="CR22" s="5"/>
      <c r="CS22" s="5"/>
      <c r="CT22" s="5"/>
      <c r="CU22" s="5"/>
      <c r="CV22" s="5"/>
      <c r="CW22" s="5" t="s">
        <v>38</v>
      </c>
      <c r="CX22" s="5"/>
      <c r="CY22" s="5" t="s">
        <v>38</v>
      </c>
      <c r="CZ22" s="5">
        <v>3.6</v>
      </c>
      <c r="DA22" s="5" t="s">
        <v>38</v>
      </c>
      <c r="DB22" s="5"/>
      <c r="DC22" s="5"/>
      <c r="DD22" s="5"/>
      <c r="DE22" s="5"/>
      <c r="DF22" s="5"/>
      <c r="DG22" s="5"/>
      <c r="DH22" s="5"/>
      <c r="DI22" s="5"/>
      <c r="DJ22" s="5" t="s">
        <v>38</v>
      </c>
      <c r="DK22" s="5"/>
      <c r="DL22" s="5"/>
      <c r="DM22" s="5"/>
      <c r="DN22" s="5"/>
      <c r="DO22" s="5"/>
      <c r="DP22" s="5" t="s">
        <v>38</v>
      </c>
      <c r="DQ22" s="5"/>
      <c r="DR22" s="5"/>
      <c r="DS22" s="5"/>
      <c r="DT22" s="5" t="s">
        <v>38</v>
      </c>
      <c r="DU22" s="5">
        <v>3.4</v>
      </c>
      <c r="DV22" s="5" t="s">
        <v>38</v>
      </c>
      <c r="DW22" s="5"/>
      <c r="DX22" s="5"/>
      <c r="DY22" s="5"/>
      <c r="DZ22" s="5"/>
      <c r="EA22" s="5"/>
      <c r="EB22" s="5"/>
      <c r="EC22" s="5"/>
      <c r="ED22" s="5"/>
      <c r="EE22" s="5"/>
      <c r="EF22" s="5">
        <v>3.2</v>
      </c>
      <c r="EG22" s="5"/>
      <c r="EH22" s="5"/>
      <c r="EI22" s="5"/>
      <c r="EJ22" s="5"/>
      <c r="EK22" s="5"/>
      <c r="EL22" s="5"/>
      <c r="EM22" s="5" t="s">
        <v>38</v>
      </c>
      <c r="EN22" s="5"/>
      <c r="EO22" s="5"/>
      <c r="EP22" s="5"/>
      <c r="EQ22" s="5"/>
      <c r="ER22" s="5"/>
      <c r="ES22" s="5"/>
      <c r="ET22" s="5" t="s">
        <v>38</v>
      </c>
      <c r="EU22" s="5"/>
      <c r="EV22" s="5">
        <v>3.2</v>
      </c>
      <c r="EW22" s="5"/>
      <c r="EX22" s="5"/>
      <c r="EY22" s="5"/>
      <c r="EZ22" s="5"/>
      <c r="FA22" s="5"/>
      <c r="FB22" s="5"/>
      <c r="FC22" s="5"/>
      <c r="FD22" s="5"/>
      <c r="FE22" s="5"/>
      <c r="FF22" s="5">
        <v>3.2</v>
      </c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>
        <v>3.1617720879816291</v>
      </c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5"/>
      <c r="NI22" s="5"/>
      <c r="NJ22" s="5"/>
      <c r="NK22" s="5"/>
      <c r="NL22" s="5"/>
      <c r="NM22" s="5"/>
      <c r="NN22" s="5"/>
      <c r="NO22" s="5"/>
      <c r="NP22" s="5"/>
      <c r="NQ22" s="5"/>
      <c r="NR22" s="5"/>
      <c r="NS22" s="5"/>
      <c r="NT22" s="5"/>
      <c r="NU22" s="5"/>
      <c r="NV22" s="5"/>
      <c r="NW22" s="5"/>
      <c r="NX22" s="5"/>
      <c r="NY22" s="5"/>
      <c r="NZ22" s="5"/>
      <c r="OA22" s="5"/>
      <c r="OB22" s="5"/>
      <c r="OC22" s="5"/>
      <c r="OD22" s="5"/>
      <c r="OE22" s="5"/>
      <c r="OF22" s="5"/>
      <c r="OG22" s="5"/>
      <c r="OH22" s="5"/>
      <c r="OI22" s="5"/>
      <c r="OJ22" s="5"/>
      <c r="OK22" s="5"/>
      <c r="OL22" s="5"/>
      <c r="OM22" s="5"/>
      <c r="ON22" s="5"/>
      <c r="OO22" s="5"/>
      <c r="OP22" s="5"/>
      <c r="OQ22" s="5"/>
      <c r="OR22" s="5"/>
      <c r="OS22" s="5"/>
      <c r="OT22" s="5"/>
      <c r="OU22" s="5"/>
      <c r="OV22" s="5"/>
      <c r="OW22" s="5"/>
      <c r="OX22" s="5"/>
      <c r="OY22" s="5"/>
      <c r="OZ22" s="5"/>
      <c r="PA22" s="5"/>
      <c r="PB22" s="5"/>
      <c r="PC22" s="5"/>
      <c r="PD22" s="5"/>
      <c r="PE22" s="5"/>
      <c r="PF22" s="5"/>
      <c r="PG22" s="5"/>
      <c r="PH22" s="5"/>
      <c r="PI22" s="5"/>
      <c r="PJ22" s="5"/>
      <c r="PK22" s="5"/>
      <c r="PL22" s="5"/>
      <c r="PM22" s="5"/>
      <c r="PN22" s="5"/>
      <c r="PO22" s="5"/>
      <c r="PP22" s="5"/>
      <c r="PQ22" s="5"/>
      <c r="PR22" s="5"/>
      <c r="PS22" s="5"/>
      <c r="PT22" s="5"/>
      <c r="PU22" s="5"/>
      <c r="PV22" s="5"/>
      <c r="PW22" s="5"/>
      <c r="PX22" s="5"/>
      <c r="PY22" s="5"/>
      <c r="PZ22" s="5"/>
      <c r="QA22" s="5"/>
      <c r="QB22" s="5"/>
      <c r="QC22" s="5"/>
      <c r="QD22" s="5"/>
      <c r="QE22" s="5"/>
      <c r="QF22" s="5"/>
      <c r="QG22" s="5"/>
      <c r="QH22" s="5"/>
      <c r="QI22" s="5"/>
      <c r="QJ22" s="5"/>
      <c r="QK22" s="5"/>
      <c r="QL22" s="5"/>
      <c r="QM22" s="5"/>
      <c r="QN22" s="5"/>
      <c r="QO22" s="5"/>
      <c r="QP22" s="5"/>
      <c r="QQ22" s="5"/>
      <c r="QR22" s="5"/>
      <c r="QS22" s="5"/>
      <c r="QT22" s="5"/>
      <c r="QU22" s="5"/>
      <c r="QV22" s="5"/>
      <c r="QW22" s="5"/>
      <c r="QX22" s="5"/>
      <c r="QY22" s="5"/>
      <c r="QZ22" s="5"/>
      <c r="RA22" s="5"/>
      <c r="RB22" s="5"/>
      <c r="RC22" s="5"/>
      <c r="RD22" s="5"/>
      <c r="RE22" s="5"/>
      <c r="RF22" s="5"/>
      <c r="RG22" s="5"/>
      <c r="RH22" s="5"/>
      <c r="RI22" s="5"/>
      <c r="RJ22" s="5"/>
      <c r="RK22" s="5"/>
      <c r="RL22" s="5"/>
      <c r="RM22" s="5"/>
      <c r="RN22" s="5"/>
      <c r="RO22" s="5"/>
      <c r="RP22" s="5"/>
      <c r="RQ22" s="5"/>
      <c r="RR22" s="5"/>
      <c r="RS22" s="5"/>
      <c r="RT22" s="5"/>
      <c r="RU22" s="5"/>
      <c r="RV22" s="5"/>
      <c r="RW22" s="5"/>
      <c r="RX22" s="5"/>
      <c r="RY22" s="5"/>
      <c r="RZ22" s="5"/>
      <c r="SA22" s="5"/>
      <c r="SB22" s="5"/>
      <c r="SC22" s="5"/>
      <c r="SD22" s="5"/>
      <c r="SE22" s="5"/>
      <c r="SF22" s="5"/>
      <c r="SG22" s="5"/>
      <c r="SH22" s="5"/>
      <c r="SI22" s="5"/>
      <c r="SJ22" s="5"/>
      <c r="SK22" s="5"/>
      <c r="SL22" s="5"/>
      <c r="SM22" s="5"/>
      <c r="SN22" s="5"/>
      <c r="SO22" s="5"/>
      <c r="SP22" s="5"/>
      <c r="SQ22" s="5"/>
      <c r="SR22" s="5"/>
      <c r="SS22" s="5"/>
      <c r="ST22" s="5"/>
      <c r="SU22" s="5"/>
      <c r="SV22" s="5"/>
      <c r="SW22" s="5"/>
      <c r="SX22" s="5"/>
      <c r="SY22" s="5"/>
      <c r="SZ22" s="5"/>
      <c r="TA22" s="5"/>
      <c r="TB22" s="5"/>
      <c r="TC22" s="5"/>
      <c r="TD22" s="5"/>
      <c r="TE22" s="5"/>
      <c r="TF22" s="5"/>
      <c r="TG22" s="5"/>
      <c r="TH22" s="5"/>
      <c r="TI22" s="5"/>
      <c r="TJ22" s="5"/>
      <c r="TK22" s="5"/>
      <c r="TL22" s="5"/>
      <c r="TM22" s="5"/>
      <c r="TN22" s="5"/>
      <c r="TO22" s="5"/>
      <c r="TP22" s="5"/>
      <c r="TQ22" s="5"/>
      <c r="TR22" s="5"/>
      <c r="TS22" s="5"/>
      <c r="TT22" s="5"/>
      <c r="TU22" s="5"/>
      <c r="TV22" s="5"/>
      <c r="TW22" s="5"/>
      <c r="TX22" s="5"/>
      <c r="TY22" s="5"/>
      <c r="TZ22" s="5"/>
      <c r="UA22" s="5"/>
      <c r="UB22" s="5"/>
      <c r="UC22" s="5"/>
      <c r="UD22" s="5"/>
      <c r="UE22" s="5"/>
      <c r="UF22" s="5"/>
      <c r="UG22" s="5"/>
      <c r="UH22" s="5"/>
      <c r="UI22" s="5"/>
      <c r="UJ22" s="5"/>
      <c r="UK22" s="5"/>
      <c r="UL22" s="5"/>
      <c r="UM22" s="5"/>
      <c r="UN22" s="5"/>
      <c r="UO22" s="5"/>
      <c r="UP22" s="5"/>
      <c r="UQ22" s="5"/>
      <c r="UR22" s="5"/>
      <c r="US22" s="5"/>
      <c r="UT22" s="5"/>
    </row>
    <row r="23" spans="1:566" s="4" customFormat="1" ht="13.5" customHeight="1" x14ac:dyDescent="0.25">
      <c r="A23" s="4" t="s">
        <v>45</v>
      </c>
      <c r="B23" s="5">
        <v>3.6</v>
      </c>
      <c r="C23" s="5">
        <v>3.6</v>
      </c>
      <c r="D23" s="5">
        <v>3.6</v>
      </c>
      <c r="E23" s="5">
        <v>3.8</v>
      </c>
      <c r="F23" s="5" t="s">
        <v>38</v>
      </c>
      <c r="G23" s="5" t="s">
        <v>38</v>
      </c>
      <c r="H23" s="5">
        <v>2.5</v>
      </c>
      <c r="I23" s="5" t="s">
        <v>38</v>
      </c>
      <c r="J23" s="5">
        <v>3.5</v>
      </c>
      <c r="K23" s="5" t="s">
        <v>38</v>
      </c>
      <c r="L23" s="5">
        <v>3.8</v>
      </c>
      <c r="M23" s="5">
        <v>3.5</v>
      </c>
      <c r="N23" s="5" t="s">
        <v>38</v>
      </c>
      <c r="O23" s="5">
        <v>3.5</v>
      </c>
      <c r="P23" s="5" t="s">
        <v>38</v>
      </c>
      <c r="Q23" s="5" t="s">
        <v>38</v>
      </c>
      <c r="R23" s="5"/>
      <c r="S23" s="5" t="s">
        <v>38</v>
      </c>
      <c r="T23" s="5">
        <v>2.5</v>
      </c>
      <c r="U23" s="5" t="s">
        <v>38</v>
      </c>
      <c r="V23" s="5">
        <v>3.6</v>
      </c>
      <c r="W23" s="5">
        <v>3.8</v>
      </c>
      <c r="X23" s="5"/>
      <c r="Y23" s="5" t="s">
        <v>38</v>
      </c>
      <c r="Z23" s="5" t="s">
        <v>38</v>
      </c>
      <c r="AA23" s="5">
        <v>3.5</v>
      </c>
      <c r="AB23" s="5">
        <v>3.5</v>
      </c>
      <c r="AC23" s="5" t="s">
        <v>38</v>
      </c>
      <c r="AD23" s="5">
        <v>3.4</v>
      </c>
      <c r="AE23" s="5">
        <v>3.9</v>
      </c>
      <c r="AF23" s="5">
        <v>3.4</v>
      </c>
      <c r="AG23" s="5" t="s">
        <v>38</v>
      </c>
      <c r="AH23" s="5">
        <v>3.8</v>
      </c>
      <c r="AI23" s="5"/>
      <c r="AJ23" s="5">
        <v>3.7</v>
      </c>
      <c r="AK23" s="5"/>
      <c r="AL23" s="5">
        <v>3.5</v>
      </c>
      <c r="AM23" s="5"/>
      <c r="AN23" s="5">
        <v>3.5</v>
      </c>
      <c r="AO23" s="5" t="s">
        <v>38</v>
      </c>
      <c r="AP23" s="5" t="s">
        <v>38</v>
      </c>
      <c r="AQ23" s="5" t="s">
        <v>38</v>
      </c>
      <c r="AR23" s="5">
        <v>3.4</v>
      </c>
      <c r="AS23" s="5">
        <v>3.9</v>
      </c>
      <c r="AT23" s="5">
        <v>3.4</v>
      </c>
      <c r="AU23" s="5"/>
      <c r="AV23" s="5"/>
      <c r="AW23" s="5"/>
      <c r="AX23" s="5"/>
      <c r="AY23" s="5"/>
      <c r="AZ23" s="5"/>
      <c r="BA23" s="5">
        <v>3.9</v>
      </c>
      <c r="BB23" s="5">
        <v>3.4</v>
      </c>
      <c r="BC23" s="5"/>
      <c r="BD23" s="5"/>
      <c r="BE23" s="5"/>
      <c r="BF23" s="5"/>
      <c r="BG23" s="5"/>
      <c r="BH23" s="5">
        <v>3.4</v>
      </c>
      <c r="BI23" s="5"/>
      <c r="BJ23" s="5">
        <v>3.6</v>
      </c>
      <c r="BK23" s="5"/>
      <c r="BL23" s="5">
        <v>3.9</v>
      </c>
      <c r="BM23" s="5">
        <v>3.4</v>
      </c>
      <c r="BN23" s="5"/>
      <c r="BO23" s="5"/>
      <c r="BP23" s="5">
        <v>3.4</v>
      </c>
      <c r="BQ23" s="5"/>
      <c r="BR23" s="5">
        <v>3.5</v>
      </c>
      <c r="BS23" s="5"/>
      <c r="BT23" s="5"/>
      <c r="BU23" s="5"/>
      <c r="BV23" s="5"/>
      <c r="BW23" s="5" t="s">
        <v>38</v>
      </c>
      <c r="BX23" s="5">
        <v>3.4</v>
      </c>
      <c r="BY23" s="5">
        <v>3.4</v>
      </c>
      <c r="BZ23" s="5"/>
      <c r="CA23" s="5">
        <v>3.3</v>
      </c>
      <c r="CB23" s="5"/>
      <c r="CC23" s="5"/>
      <c r="CD23" s="5">
        <v>3.4</v>
      </c>
      <c r="CE23" s="5"/>
      <c r="CF23" s="5"/>
      <c r="CG23" s="5"/>
      <c r="CH23" s="5"/>
      <c r="CI23" s="5" t="s">
        <v>38</v>
      </c>
      <c r="CJ23" s="5"/>
      <c r="CK23" s="5"/>
      <c r="CL23" s="5"/>
      <c r="CM23" s="5"/>
      <c r="CN23" s="5"/>
      <c r="CO23" s="5">
        <v>3.3</v>
      </c>
      <c r="CP23" s="5">
        <v>3.2</v>
      </c>
      <c r="CQ23" s="5"/>
      <c r="CR23" s="5"/>
      <c r="CS23" s="5"/>
      <c r="CT23" s="5"/>
      <c r="CU23" s="5"/>
      <c r="CV23" s="5"/>
      <c r="CW23" s="5" t="s">
        <v>38</v>
      </c>
      <c r="CX23" s="5"/>
      <c r="CY23" s="5" t="s">
        <v>38</v>
      </c>
      <c r="CZ23" s="5">
        <v>3.6</v>
      </c>
      <c r="DA23" s="5">
        <v>3.2</v>
      </c>
      <c r="DB23" s="5"/>
      <c r="DC23" s="5"/>
      <c r="DD23" s="5"/>
      <c r="DE23" s="5"/>
      <c r="DF23" s="5"/>
      <c r="DG23" s="5"/>
      <c r="DH23" s="5"/>
      <c r="DI23" s="5"/>
      <c r="DJ23" s="5">
        <v>3.2</v>
      </c>
      <c r="DK23" s="5"/>
      <c r="DL23" s="5"/>
      <c r="DM23" s="5"/>
      <c r="DN23" s="5"/>
      <c r="DO23" s="5"/>
      <c r="DP23" s="5">
        <v>3.1</v>
      </c>
      <c r="DQ23" s="5"/>
      <c r="DR23" s="5"/>
      <c r="DS23" s="5"/>
      <c r="DT23" s="5" t="s">
        <v>38</v>
      </c>
      <c r="DU23" s="5">
        <v>3.4</v>
      </c>
      <c r="DV23" s="5">
        <v>3.2</v>
      </c>
      <c r="DW23" s="5"/>
      <c r="DX23" s="5"/>
      <c r="DY23" s="5"/>
      <c r="DZ23" s="5"/>
      <c r="EA23" s="5"/>
      <c r="EB23" s="5"/>
      <c r="EC23" s="5"/>
      <c r="ED23" s="5"/>
      <c r="EE23" s="5"/>
      <c r="EF23" s="5">
        <v>3.2</v>
      </c>
      <c r="EG23" s="5"/>
      <c r="EH23" s="5"/>
      <c r="EI23" s="5"/>
      <c r="EJ23" s="5"/>
      <c r="EK23" s="5"/>
      <c r="EL23" s="5"/>
      <c r="EM23" s="5">
        <v>3</v>
      </c>
      <c r="EN23" s="5"/>
      <c r="EO23" s="5"/>
      <c r="EP23" s="5"/>
      <c r="EQ23" s="5"/>
      <c r="ER23" s="5"/>
      <c r="ES23" s="5"/>
      <c r="ET23" s="5">
        <v>3</v>
      </c>
      <c r="EU23" s="5"/>
      <c r="EV23" s="5">
        <v>3.2</v>
      </c>
      <c r="EW23" s="5"/>
      <c r="EX23" s="5"/>
      <c r="EY23" s="5"/>
      <c r="EZ23" s="5"/>
      <c r="FA23" s="5"/>
      <c r="FB23" s="5"/>
      <c r="FC23" s="5"/>
      <c r="FD23" s="5"/>
      <c r="FE23" s="5"/>
      <c r="FF23" s="5">
        <v>3.2</v>
      </c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>
        <v>3.158809515347949</v>
      </c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5"/>
      <c r="NI23" s="5"/>
      <c r="NJ23" s="5"/>
      <c r="NK23" s="5"/>
      <c r="NL23" s="5"/>
      <c r="NM23" s="5"/>
      <c r="NN23" s="5"/>
      <c r="NO23" s="5"/>
      <c r="NP23" s="5"/>
      <c r="NQ23" s="5"/>
      <c r="NR23" s="5"/>
      <c r="NS23" s="5"/>
      <c r="NT23" s="5"/>
      <c r="NU23" s="5"/>
      <c r="NV23" s="5"/>
      <c r="NW23" s="5"/>
      <c r="NX23" s="5"/>
      <c r="NY23" s="5"/>
      <c r="NZ23" s="5"/>
      <c r="OA23" s="5"/>
      <c r="OB23" s="5"/>
      <c r="OC23" s="5"/>
      <c r="OD23" s="5"/>
      <c r="OE23" s="5"/>
      <c r="OF23" s="5"/>
      <c r="OG23" s="5"/>
      <c r="OH23" s="5"/>
      <c r="OI23" s="5"/>
      <c r="OJ23" s="5"/>
      <c r="OK23" s="5"/>
      <c r="OL23" s="5"/>
      <c r="OM23" s="5"/>
      <c r="ON23" s="5"/>
      <c r="OO23" s="5"/>
      <c r="OP23" s="5"/>
      <c r="OQ23" s="5"/>
      <c r="OR23" s="5"/>
      <c r="OS23" s="5"/>
      <c r="OT23" s="5"/>
      <c r="OU23" s="5"/>
      <c r="OV23" s="5"/>
      <c r="OW23" s="5"/>
      <c r="OX23" s="5"/>
      <c r="OY23" s="5"/>
      <c r="OZ23" s="5"/>
      <c r="PA23" s="5"/>
      <c r="PB23" s="5"/>
      <c r="PC23" s="5"/>
      <c r="PD23" s="5"/>
      <c r="PE23" s="5"/>
      <c r="PF23" s="5"/>
      <c r="PG23" s="5"/>
      <c r="PH23" s="5"/>
      <c r="PI23" s="5"/>
      <c r="PJ23" s="5"/>
      <c r="PK23" s="5"/>
      <c r="PL23" s="5"/>
      <c r="PM23" s="5"/>
      <c r="PN23" s="5"/>
      <c r="PO23" s="5"/>
      <c r="PP23" s="5"/>
      <c r="PQ23" s="5"/>
      <c r="PR23" s="5"/>
      <c r="PS23" s="5"/>
      <c r="PT23" s="5"/>
      <c r="PU23" s="5"/>
      <c r="PV23" s="5"/>
      <c r="PW23" s="5"/>
      <c r="PX23" s="5"/>
      <c r="PY23" s="5"/>
      <c r="PZ23" s="5"/>
      <c r="QA23" s="5"/>
      <c r="QB23" s="5"/>
      <c r="QC23" s="5"/>
      <c r="QD23" s="5"/>
      <c r="QE23" s="5"/>
      <c r="QF23" s="5"/>
      <c r="QG23" s="5"/>
      <c r="QH23" s="5"/>
      <c r="QI23" s="5"/>
      <c r="QJ23" s="5"/>
      <c r="QK23" s="5"/>
      <c r="QL23" s="5"/>
      <c r="QM23" s="5"/>
      <c r="QN23" s="5"/>
      <c r="QO23" s="5"/>
      <c r="QP23" s="5"/>
      <c r="QQ23" s="5"/>
      <c r="QR23" s="5"/>
      <c r="QS23" s="5"/>
      <c r="QT23" s="5"/>
      <c r="QU23" s="5"/>
      <c r="QV23" s="5"/>
      <c r="QW23" s="5"/>
      <c r="QX23" s="5"/>
      <c r="QY23" s="5"/>
      <c r="QZ23" s="5"/>
      <c r="RA23" s="5"/>
      <c r="RB23" s="5"/>
      <c r="RC23" s="5"/>
      <c r="RD23" s="5"/>
      <c r="RE23" s="5"/>
      <c r="RF23" s="5"/>
      <c r="RG23" s="5"/>
      <c r="RH23" s="5"/>
      <c r="RI23" s="5"/>
      <c r="RJ23" s="5"/>
      <c r="RK23" s="5"/>
      <c r="RL23" s="5"/>
      <c r="RM23" s="5"/>
      <c r="RN23" s="5"/>
      <c r="RO23" s="5"/>
      <c r="RP23" s="5"/>
      <c r="RQ23" s="5"/>
      <c r="RR23" s="5"/>
      <c r="RS23" s="5"/>
      <c r="RT23" s="5"/>
      <c r="RU23" s="5"/>
      <c r="RV23" s="5"/>
      <c r="RW23" s="5"/>
      <c r="RX23" s="5"/>
      <c r="RY23" s="5"/>
      <c r="RZ23" s="5"/>
      <c r="SA23" s="5"/>
      <c r="SB23" s="5"/>
      <c r="SC23" s="5"/>
      <c r="SD23" s="5"/>
      <c r="SE23" s="5"/>
      <c r="SF23" s="5"/>
      <c r="SG23" s="5"/>
      <c r="SH23" s="5"/>
      <c r="SI23" s="5"/>
      <c r="SJ23" s="5"/>
      <c r="SK23" s="5"/>
      <c r="SL23" s="5"/>
      <c r="SM23" s="5"/>
      <c r="SN23" s="5"/>
      <c r="SO23" s="5"/>
      <c r="SP23" s="5"/>
      <c r="SQ23" s="5"/>
      <c r="SR23" s="5"/>
      <c r="SS23" s="5"/>
      <c r="ST23" s="5"/>
      <c r="SU23" s="5"/>
      <c r="SV23" s="5"/>
      <c r="SW23" s="5"/>
      <c r="SX23" s="5"/>
      <c r="SY23" s="5"/>
      <c r="SZ23" s="5"/>
      <c r="TA23" s="5"/>
      <c r="TB23" s="5"/>
      <c r="TC23" s="5"/>
      <c r="TD23" s="5"/>
      <c r="TE23" s="5"/>
      <c r="TF23" s="5"/>
      <c r="TG23" s="5"/>
      <c r="TH23" s="5"/>
      <c r="TI23" s="5"/>
      <c r="TJ23" s="5"/>
      <c r="TK23" s="5"/>
      <c r="TL23" s="5"/>
      <c r="TM23" s="5"/>
      <c r="TN23" s="5"/>
      <c r="TO23" s="5"/>
      <c r="TP23" s="5"/>
      <c r="TQ23" s="5"/>
      <c r="TR23" s="5"/>
      <c r="TS23" s="5"/>
      <c r="TT23" s="5"/>
      <c r="TU23" s="5"/>
      <c r="TV23" s="5"/>
      <c r="TW23" s="5"/>
      <c r="TX23" s="5"/>
      <c r="TY23" s="5"/>
      <c r="TZ23" s="5"/>
      <c r="UA23" s="5"/>
      <c r="UB23" s="5"/>
      <c r="UC23" s="5"/>
      <c r="UD23" s="5"/>
      <c r="UE23" s="5"/>
      <c r="UF23" s="5"/>
      <c r="UG23" s="5"/>
      <c r="UH23" s="5"/>
      <c r="UI23" s="5"/>
      <c r="UJ23" s="5"/>
      <c r="UK23" s="5"/>
      <c r="UL23" s="5"/>
      <c r="UM23" s="5"/>
      <c r="UN23" s="5"/>
      <c r="UO23" s="5"/>
      <c r="UP23" s="5"/>
      <c r="UQ23" s="5"/>
      <c r="UR23" s="5"/>
      <c r="US23" s="5"/>
      <c r="UT23" s="5"/>
    </row>
    <row r="24" spans="1:566" ht="13.5" customHeight="1" x14ac:dyDescent="0.3">
      <c r="A24" s="4" t="s">
        <v>46</v>
      </c>
      <c r="B24" s="5">
        <v>0.8</v>
      </c>
      <c r="C24" s="5">
        <v>1.5</v>
      </c>
      <c r="D24" s="5">
        <v>0.3</v>
      </c>
      <c r="E24" s="5">
        <v>0.5</v>
      </c>
      <c r="F24" s="5">
        <v>0.8</v>
      </c>
      <c r="G24" s="5">
        <v>2.5</v>
      </c>
      <c r="H24" s="5">
        <v>1</v>
      </c>
      <c r="I24" s="5" t="s">
        <v>38</v>
      </c>
      <c r="J24" s="5">
        <v>0.7</v>
      </c>
      <c r="K24" s="5">
        <v>0.8</v>
      </c>
      <c r="L24" s="5">
        <v>1.6</v>
      </c>
      <c r="M24" s="5">
        <v>1.4</v>
      </c>
      <c r="N24" s="5">
        <v>1.4</v>
      </c>
      <c r="O24" s="5">
        <v>1.2</v>
      </c>
      <c r="P24" s="5" t="s">
        <v>38</v>
      </c>
      <c r="Q24" s="5" t="s">
        <v>38</v>
      </c>
      <c r="R24" s="5"/>
      <c r="S24" s="5">
        <v>2.5</v>
      </c>
      <c r="T24" s="5">
        <v>1</v>
      </c>
      <c r="U24" s="5">
        <v>2.2000000000000002</v>
      </c>
      <c r="V24" s="5">
        <v>2.4</v>
      </c>
      <c r="W24" s="5">
        <v>1.4</v>
      </c>
      <c r="X24" s="5"/>
      <c r="Y24" s="5" t="s">
        <v>38</v>
      </c>
      <c r="Z24" s="5">
        <v>1.4</v>
      </c>
      <c r="AA24" s="5">
        <v>2</v>
      </c>
      <c r="AB24" s="5" t="s">
        <v>38</v>
      </c>
      <c r="AC24" s="5" t="s">
        <v>38</v>
      </c>
      <c r="AD24" s="5">
        <v>1.6</v>
      </c>
      <c r="AE24" s="5">
        <v>1.1000000000000001</v>
      </c>
      <c r="AF24" s="5">
        <v>2.4</v>
      </c>
      <c r="AG24" s="5">
        <v>1.7</v>
      </c>
      <c r="AH24" s="5">
        <v>1.9</v>
      </c>
      <c r="AI24" s="5"/>
      <c r="AJ24" s="5">
        <v>1.3</v>
      </c>
      <c r="AK24" s="5"/>
      <c r="AL24" s="5">
        <v>1.3</v>
      </c>
      <c r="AM24" s="5"/>
      <c r="AN24" s="5">
        <v>1.7</v>
      </c>
      <c r="AO24" s="5">
        <v>1.7</v>
      </c>
      <c r="AP24" s="5">
        <v>1.4</v>
      </c>
      <c r="AQ24" s="5">
        <v>1.9</v>
      </c>
      <c r="AR24" s="5">
        <v>2.2999999999999998</v>
      </c>
      <c r="AS24" s="5">
        <v>1.2</v>
      </c>
      <c r="AT24" s="5">
        <v>1.2</v>
      </c>
      <c r="AU24" s="5"/>
      <c r="AV24" s="5"/>
      <c r="AW24" s="5"/>
      <c r="AX24" s="5"/>
      <c r="AY24" s="5"/>
      <c r="AZ24" s="5"/>
      <c r="BA24" s="5">
        <v>1.9</v>
      </c>
      <c r="BB24" s="5">
        <v>1.1000000000000001</v>
      </c>
      <c r="BC24" s="5"/>
      <c r="BD24" s="5"/>
      <c r="BE24" s="5"/>
      <c r="BF24" s="5"/>
      <c r="BG24" s="5"/>
      <c r="BH24" s="5">
        <v>2.2999999999999998</v>
      </c>
      <c r="BI24" s="5"/>
      <c r="BJ24" s="5">
        <v>1.9</v>
      </c>
      <c r="BK24" s="5"/>
      <c r="BL24" s="5">
        <v>0.8</v>
      </c>
      <c r="BM24" s="5">
        <v>1.1000000000000001</v>
      </c>
      <c r="BN24" s="5"/>
      <c r="BO24" s="5"/>
      <c r="BP24" s="5">
        <v>2.4</v>
      </c>
      <c r="BQ24" s="5"/>
      <c r="BR24" s="5">
        <v>2</v>
      </c>
      <c r="BS24" s="5"/>
      <c r="BT24" s="5"/>
      <c r="BU24" s="5"/>
      <c r="BV24" s="5"/>
      <c r="BW24" s="5">
        <v>2.4</v>
      </c>
      <c r="BX24" s="5">
        <v>1.8</v>
      </c>
      <c r="BY24" s="5">
        <v>0.9</v>
      </c>
      <c r="BZ24" s="5"/>
      <c r="CA24" s="5">
        <v>1.5</v>
      </c>
      <c r="CB24" s="5"/>
      <c r="CC24" s="5"/>
      <c r="CD24" s="5">
        <v>2.4</v>
      </c>
      <c r="CE24" s="5"/>
      <c r="CF24" s="5"/>
      <c r="CG24" s="5"/>
      <c r="CH24" s="5"/>
      <c r="CI24" s="5">
        <v>2.5</v>
      </c>
      <c r="CJ24" s="5"/>
      <c r="CK24" s="5"/>
      <c r="CL24" s="5"/>
      <c r="CM24" s="5"/>
      <c r="CN24" s="5"/>
      <c r="CO24" s="5">
        <v>1.8</v>
      </c>
      <c r="CP24" s="5">
        <v>2.2000000000000002</v>
      </c>
      <c r="CQ24" s="5"/>
      <c r="CR24" s="5"/>
      <c r="CS24" s="5"/>
      <c r="CT24" s="5"/>
      <c r="CU24" s="5"/>
      <c r="CV24" s="5"/>
      <c r="CW24" s="5">
        <v>2.6</v>
      </c>
      <c r="CX24" s="5"/>
      <c r="CY24" s="5">
        <v>2.6</v>
      </c>
      <c r="CZ24" s="5">
        <v>2.1</v>
      </c>
      <c r="DA24" s="5">
        <v>2.6</v>
      </c>
      <c r="DB24" s="5"/>
      <c r="DC24" s="5"/>
      <c r="DD24" s="5"/>
      <c r="DE24" s="5"/>
      <c r="DF24" s="5"/>
      <c r="DG24" s="5"/>
      <c r="DH24" s="5"/>
      <c r="DI24" s="5"/>
      <c r="DJ24" s="5">
        <v>2.5</v>
      </c>
      <c r="DK24" s="5"/>
      <c r="DL24" s="5"/>
      <c r="DM24" s="5"/>
      <c r="DN24" s="5"/>
      <c r="DO24" s="5"/>
      <c r="DP24" s="5">
        <v>2.4</v>
      </c>
      <c r="DQ24" s="5"/>
      <c r="DR24" s="5"/>
      <c r="DS24" s="5"/>
      <c r="DT24" s="5">
        <v>2.4</v>
      </c>
      <c r="DU24" s="5">
        <v>2.5</v>
      </c>
      <c r="DV24" s="5">
        <v>3.1</v>
      </c>
      <c r="DW24" s="5"/>
      <c r="DX24" s="5"/>
      <c r="DY24" s="5"/>
      <c r="DZ24" s="5"/>
      <c r="EA24" s="5"/>
      <c r="EB24" s="5"/>
      <c r="EC24" s="5"/>
      <c r="ED24" s="5"/>
      <c r="EE24" s="5"/>
      <c r="EF24" s="5">
        <v>2.5</v>
      </c>
      <c r="EG24" s="5"/>
      <c r="EH24" s="5"/>
      <c r="EI24" s="5"/>
      <c r="EJ24" s="5"/>
      <c r="EK24" s="5"/>
      <c r="EL24" s="5"/>
      <c r="EM24" s="5">
        <v>2.5</v>
      </c>
      <c r="EN24" s="5"/>
      <c r="EO24" s="5"/>
      <c r="EP24" s="5"/>
      <c r="EQ24" s="5"/>
      <c r="ER24" s="5"/>
      <c r="ES24" s="5"/>
      <c r="ET24" s="5">
        <v>2.4</v>
      </c>
      <c r="EU24" s="5"/>
      <c r="EV24" s="5">
        <v>2.6</v>
      </c>
      <c r="EW24" s="5"/>
      <c r="EX24" s="5"/>
      <c r="EY24" s="5"/>
      <c r="EZ24" s="5"/>
      <c r="FA24" s="5"/>
      <c r="FB24" s="5"/>
      <c r="FC24" s="5"/>
      <c r="FD24" s="5"/>
      <c r="FE24" s="5"/>
      <c r="FF24" s="5">
        <v>2.5</v>
      </c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>
        <v>2.5077851828562814</v>
      </c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5"/>
      <c r="NI24" s="5"/>
      <c r="NJ24" s="5"/>
      <c r="NK24" s="5"/>
      <c r="NL24" s="5"/>
      <c r="NM24" s="5"/>
      <c r="NN24" s="5"/>
      <c r="NO24" s="5"/>
      <c r="NP24" s="5"/>
      <c r="NQ24" s="5"/>
      <c r="NR24" s="5"/>
      <c r="NS24" s="5"/>
      <c r="NT24" s="5"/>
      <c r="NU24" s="5"/>
      <c r="NV24" s="5"/>
      <c r="NW24" s="5"/>
      <c r="NX24" s="5"/>
      <c r="NY24" s="5"/>
      <c r="NZ24" s="5"/>
      <c r="OA24" s="5"/>
      <c r="OB24" s="5"/>
      <c r="OC24" s="5"/>
      <c r="OD24" s="5"/>
      <c r="OE24" s="5"/>
      <c r="OF24" s="5"/>
      <c r="OG24" s="5"/>
      <c r="OH24" s="5"/>
      <c r="OI24" s="5"/>
      <c r="OJ24" s="5"/>
      <c r="OK24" s="5"/>
      <c r="OL24" s="5"/>
      <c r="OM24" s="5"/>
      <c r="ON24" s="5"/>
      <c r="OO24" s="5"/>
      <c r="OP24" s="5"/>
      <c r="OQ24" s="5"/>
      <c r="OR24" s="5"/>
      <c r="OS24" s="5"/>
      <c r="OT24" s="5"/>
      <c r="OU24" s="5"/>
      <c r="OV24" s="5"/>
      <c r="OW24" s="5"/>
      <c r="OX24" s="5"/>
      <c r="OY24" s="5"/>
      <c r="OZ24" s="5"/>
      <c r="PA24" s="5"/>
      <c r="PB24" s="5"/>
      <c r="PC24" s="5"/>
      <c r="PD24" s="5"/>
      <c r="PE24" s="5"/>
      <c r="PF24" s="5"/>
      <c r="PG24" s="5"/>
      <c r="PH24" s="5"/>
      <c r="PI24" s="5"/>
      <c r="PJ24" s="5"/>
      <c r="PK24" s="5"/>
      <c r="PL24" s="5"/>
      <c r="PM24" s="5"/>
      <c r="PN24" s="5"/>
      <c r="PO24" s="5"/>
      <c r="PP24" s="5"/>
      <c r="PQ24" s="5"/>
      <c r="PR24" s="5"/>
      <c r="PS24" s="5"/>
      <c r="PT24" s="5"/>
      <c r="PU24" s="5"/>
      <c r="PV24" s="5"/>
      <c r="PW24" s="5"/>
      <c r="PX24" s="5"/>
      <c r="PY24" s="5"/>
      <c r="PZ24" s="5"/>
      <c r="QA24" s="5"/>
      <c r="QB24" s="5"/>
      <c r="QC24" s="5"/>
      <c r="QD24" s="5"/>
      <c r="QE24" s="5"/>
      <c r="QF24" s="5"/>
      <c r="QG24" s="5"/>
      <c r="QH24" s="5"/>
      <c r="QI24" s="5"/>
      <c r="QJ24" s="5"/>
      <c r="QK24" s="5"/>
      <c r="QL24" s="5"/>
      <c r="QM24" s="5"/>
      <c r="QN24" s="5"/>
      <c r="QO24" s="5"/>
      <c r="QP24" s="5"/>
      <c r="QQ24" s="5"/>
      <c r="QR24" s="5"/>
      <c r="QS24" s="5"/>
      <c r="QT24" s="5"/>
      <c r="QU24" s="5"/>
      <c r="QV24" s="5"/>
      <c r="QW24" s="5"/>
      <c r="QX24" s="5"/>
      <c r="QY24" s="5"/>
      <c r="QZ24" s="5"/>
      <c r="RA24" s="5"/>
      <c r="RB24" s="5"/>
      <c r="RC24" s="5"/>
      <c r="RD24" s="5"/>
      <c r="RE24" s="5"/>
      <c r="RF24" s="5"/>
      <c r="RG24" s="5"/>
      <c r="RH24" s="5"/>
      <c r="RI24" s="5"/>
      <c r="RJ24" s="5"/>
      <c r="RK24" s="5"/>
      <c r="RL24" s="5"/>
      <c r="RM24" s="5"/>
      <c r="RN24" s="5"/>
      <c r="RO24" s="5"/>
      <c r="RP24" s="5"/>
      <c r="RQ24" s="5"/>
      <c r="RR24" s="5"/>
      <c r="RS24" s="5"/>
      <c r="RT24" s="5"/>
      <c r="RU24" s="5"/>
      <c r="RV24" s="5"/>
      <c r="RW24" s="5"/>
      <c r="RX24" s="5"/>
      <c r="RY24" s="5"/>
      <c r="RZ24" s="5"/>
      <c r="SA24" s="5"/>
      <c r="SB24" s="5"/>
      <c r="SC24" s="5"/>
      <c r="SD24" s="5"/>
      <c r="SE24" s="5"/>
      <c r="SF24" s="5"/>
      <c r="SG24" s="5"/>
      <c r="SH24" s="5"/>
      <c r="SI24" s="5"/>
      <c r="SJ24" s="5"/>
      <c r="SK24" s="5"/>
      <c r="SL24" s="5"/>
      <c r="SM24" s="5"/>
      <c r="SN24" s="5"/>
      <c r="SO24" s="5"/>
      <c r="SP24" s="5"/>
      <c r="SQ24" s="5"/>
      <c r="SR24" s="5"/>
      <c r="SS24" s="5"/>
      <c r="ST24" s="5"/>
      <c r="SU24" s="5"/>
      <c r="SV24" s="5"/>
      <c r="SW24" s="5"/>
      <c r="SX24" s="5"/>
      <c r="SY24" s="5"/>
      <c r="SZ24" s="5"/>
      <c r="TA24" s="5"/>
      <c r="TB24" s="5"/>
      <c r="TC24" s="5"/>
      <c r="TD24" s="5"/>
      <c r="TE24" s="5"/>
      <c r="TF24" s="5"/>
      <c r="TG24" s="5"/>
      <c r="TH24" s="5"/>
      <c r="TI24" s="5"/>
      <c r="TJ24" s="5"/>
      <c r="TK24" s="5"/>
      <c r="TL24" s="5"/>
      <c r="TM24" s="5"/>
      <c r="TN24" s="5"/>
      <c r="TO24" s="5"/>
      <c r="TP24" s="5"/>
      <c r="TQ24" s="5"/>
      <c r="TR24" s="5"/>
      <c r="TS24" s="5"/>
      <c r="TT24" s="5"/>
      <c r="TU24" s="5"/>
      <c r="TV24" s="5"/>
      <c r="TW24" s="5"/>
      <c r="TX24" s="5"/>
      <c r="TY24" s="5"/>
      <c r="TZ24" s="5"/>
      <c r="UA24" s="5"/>
      <c r="UB24" s="5"/>
      <c r="UC24" s="5"/>
      <c r="UD24" s="5"/>
      <c r="UE24" s="5"/>
      <c r="UF24" s="5"/>
      <c r="UG24" s="5"/>
      <c r="UH24" s="5"/>
      <c r="UI24" s="5"/>
      <c r="UJ24" s="5"/>
      <c r="UK24" s="5"/>
      <c r="UL24" s="5"/>
      <c r="UM24" s="5"/>
      <c r="UN24" s="5"/>
      <c r="UO24" s="5"/>
      <c r="UP24" s="5"/>
      <c r="UQ24" s="5"/>
      <c r="UR24" s="5"/>
      <c r="US24" s="5"/>
      <c r="UT24" s="5"/>
    </row>
    <row r="25" spans="1:566" s="17" customFormat="1" ht="13.5" customHeight="1" x14ac:dyDescent="0.3">
      <c r="A25" s="14" t="s">
        <v>47</v>
      </c>
      <c r="B25" s="5">
        <v>1.7</v>
      </c>
      <c r="C25" s="5">
        <v>1.9</v>
      </c>
      <c r="D25" s="5">
        <v>1.5</v>
      </c>
      <c r="E25" s="5">
        <v>1.9</v>
      </c>
      <c r="F25" s="5">
        <v>1.7</v>
      </c>
      <c r="G25" s="5">
        <v>2.5</v>
      </c>
      <c r="H25" s="5">
        <v>1</v>
      </c>
      <c r="I25" s="5">
        <v>1.7</v>
      </c>
      <c r="J25" s="5">
        <v>1.3</v>
      </c>
      <c r="K25" s="5">
        <v>1.6</v>
      </c>
      <c r="L25" s="5">
        <v>2</v>
      </c>
      <c r="M25" s="5">
        <v>1.9</v>
      </c>
      <c r="N25" s="5">
        <v>1.7</v>
      </c>
      <c r="O25" s="5">
        <v>1.7</v>
      </c>
      <c r="P25" s="5">
        <v>1.6</v>
      </c>
      <c r="Q25" s="5" t="s">
        <v>38</v>
      </c>
      <c r="R25" s="5"/>
      <c r="S25" s="5">
        <v>2.8</v>
      </c>
      <c r="T25" s="5">
        <v>1.3</v>
      </c>
      <c r="U25" s="5">
        <v>2.2000000000000002</v>
      </c>
      <c r="V25" s="5">
        <v>1.7</v>
      </c>
      <c r="W25" s="5">
        <v>1.6</v>
      </c>
      <c r="X25" s="5"/>
      <c r="Y25" s="5" t="s">
        <v>38</v>
      </c>
      <c r="Z25" s="5">
        <v>1.4</v>
      </c>
      <c r="AA25" s="5">
        <v>1.9</v>
      </c>
      <c r="AB25" s="5">
        <v>1.6</v>
      </c>
      <c r="AC25" s="5">
        <v>1.8</v>
      </c>
      <c r="AD25" s="5">
        <v>2.1</v>
      </c>
      <c r="AE25" s="5">
        <v>1.6</v>
      </c>
      <c r="AF25" s="5">
        <v>1.8</v>
      </c>
      <c r="AG25" s="5">
        <v>2</v>
      </c>
      <c r="AH25" s="5">
        <v>2</v>
      </c>
      <c r="AI25" s="5"/>
      <c r="AJ25" s="5">
        <v>1.7</v>
      </c>
      <c r="AK25" s="5"/>
      <c r="AL25" s="5">
        <v>1.6</v>
      </c>
      <c r="AM25" s="5"/>
      <c r="AN25" s="5">
        <v>1.8</v>
      </c>
      <c r="AO25" s="5">
        <v>2</v>
      </c>
      <c r="AP25" s="5">
        <v>1.7</v>
      </c>
      <c r="AQ25" s="5">
        <v>2</v>
      </c>
      <c r="AR25" s="5">
        <v>1.8</v>
      </c>
      <c r="AS25" s="5">
        <v>1.9</v>
      </c>
      <c r="AT25" s="5">
        <v>1.9</v>
      </c>
      <c r="AU25" s="5"/>
      <c r="AV25" s="5"/>
      <c r="AW25" s="5"/>
      <c r="AX25" s="5"/>
      <c r="AY25" s="5"/>
      <c r="AZ25" s="5"/>
      <c r="BA25" s="5">
        <v>2</v>
      </c>
      <c r="BB25" s="5">
        <v>1.8</v>
      </c>
      <c r="BC25" s="5"/>
      <c r="BD25" s="5"/>
      <c r="BE25" s="5"/>
      <c r="BF25" s="5"/>
      <c r="BG25" s="5"/>
      <c r="BH25" s="5">
        <v>1.8</v>
      </c>
      <c r="BI25" s="5"/>
      <c r="BJ25" s="5">
        <v>2</v>
      </c>
      <c r="BK25" s="5"/>
      <c r="BL25" s="5">
        <v>1.8</v>
      </c>
      <c r="BM25" s="5">
        <v>1.8</v>
      </c>
      <c r="BN25" s="5"/>
      <c r="BO25" s="5"/>
      <c r="BP25" s="5">
        <v>1.9</v>
      </c>
      <c r="BQ25" s="5"/>
      <c r="BR25" s="5">
        <v>2.2000000000000002</v>
      </c>
      <c r="BS25" s="5"/>
      <c r="BT25" s="5"/>
      <c r="BU25" s="5"/>
      <c r="BV25" s="5"/>
      <c r="BW25" s="5">
        <v>2</v>
      </c>
      <c r="BX25" s="5">
        <v>1.8</v>
      </c>
      <c r="BY25" s="5">
        <v>1.6</v>
      </c>
      <c r="BZ25" s="5"/>
      <c r="CA25" s="5">
        <v>1.6</v>
      </c>
      <c r="CB25" s="5"/>
      <c r="CC25" s="5"/>
      <c r="CD25" s="5">
        <v>2</v>
      </c>
      <c r="CE25" s="5"/>
      <c r="CF25" s="5"/>
      <c r="CG25" s="5"/>
      <c r="CH25" s="5"/>
      <c r="CI25" s="5">
        <v>2</v>
      </c>
      <c r="CJ25" s="5"/>
      <c r="CK25" s="5"/>
      <c r="CL25" s="5"/>
      <c r="CM25" s="5"/>
      <c r="CN25" s="5"/>
      <c r="CO25" s="5">
        <v>1.5</v>
      </c>
      <c r="CP25" s="5">
        <v>1.5</v>
      </c>
      <c r="CQ25" s="5"/>
      <c r="CR25" s="5"/>
      <c r="CS25" s="5"/>
      <c r="CT25" s="5"/>
      <c r="CU25" s="5"/>
      <c r="CV25" s="5"/>
      <c r="CW25" s="5">
        <v>2</v>
      </c>
      <c r="CX25" s="5"/>
      <c r="CY25" s="5">
        <v>2</v>
      </c>
      <c r="CZ25" s="5">
        <v>1.7</v>
      </c>
      <c r="DA25" s="5">
        <v>1.9</v>
      </c>
      <c r="DB25" s="5"/>
      <c r="DC25" s="5"/>
      <c r="DD25" s="5"/>
      <c r="DE25" s="5"/>
      <c r="DF25" s="5"/>
      <c r="DG25" s="5"/>
      <c r="DH25" s="5"/>
      <c r="DI25" s="5"/>
      <c r="DJ25" s="5">
        <v>2</v>
      </c>
      <c r="DK25" s="5"/>
      <c r="DL25" s="5"/>
      <c r="DM25" s="5"/>
      <c r="DN25" s="5"/>
      <c r="DO25" s="5"/>
      <c r="DP25" s="5">
        <v>2</v>
      </c>
      <c r="DQ25" s="5"/>
      <c r="DR25" s="5"/>
      <c r="DS25" s="5"/>
      <c r="DT25" s="5">
        <v>2</v>
      </c>
      <c r="DU25" s="5">
        <v>2</v>
      </c>
      <c r="DV25" s="5">
        <v>1.9</v>
      </c>
      <c r="DW25" s="5"/>
      <c r="DX25" s="5"/>
      <c r="DY25" s="5"/>
      <c r="DZ25" s="5"/>
      <c r="EA25" s="5"/>
      <c r="EB25" s="5"/>
      <c r="EC25" s="5"/>
      <c r="ED25" s="5"/>
      <c r="EE25" s="5"/>
      <c r="EF25" s="5">
        <v>2</v>
      </c>
      <c r="EG25" s="5"/>
      <c r="EH25" s="5"/>
      <c r="EI25" s="5"/>
      <c r="EJ25" s="5"/>
      <c r="EK25" s="5"/>
      <c r="EL25" s="5"/>
      <c r="EM25" s="5">
        <v>1.9</v>
      </c>
      <c r="EN25" s="5"/>
      <c r="EO25" s="5"/>
      <c r="EP25" s="5"/>
      <c r="EQ25" s="5"/>
      <c r="ER25" s="5"/>
      <c r="ES25" s="5"/>
      <c r="ET25" s="5">
        <v>2</v>
      </c>
      <c r="EU25" s="5"/>
      <c r="EV25" s="5">
        <v>2</v>
      </c>
      <c r="EW25" s="5"/>
      <c r="EX25" s="5"/>
      <c r="EY25" s="5"/>
      <c r="EZ25" s="5"/>
      <c r="FA25" s="5"/>
      <c r="FB25" s="5"/>
      <c r="FC25" s="5"/>
      <c r="FD25" s="5"/>
      <c r="FE25" s="5"/>
      <c r="FF25" s="5">
        <v>2</v>
      </c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>
        <v>2.0031203237982353</v>
      </c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5"/>
      <c r="NI25" s="5"/>
      <c r="NJ25" s="5"/>
      <c r="NK25" s="5"/>
      <c r="NL25" s="5"/>
      <c r="NM25" s="5"/>
      <c r="NN25" s="5"/>
      <c r="NO25" s="5"/>
      <c r="NP25" s="5"/>
      <c r="NQ25" s="5"/>
      <c r="NR25" s="5"/>
      <c r="NS25" s="5"/>
      <c r="NT25" s="5"/>
      <c r="NU25" s="5"/>
      <c r="NV25" s="5"/>
      <c r="NW25" s="5"/>
      <c r="NX25" s="5"/>
      <c r="NY25" s="5"/>
      <c r="NZ25" s="5"/>
      <c r="OA25" s="5"/>
      <c r="OB25" s="5"/>
      <c r="OC25" s="5"/>
      <c r="OD25" s="5"/>
      <c r="OE25" s="5"/>
      <c r="OF25" s="5"/>
      <c r="OG25" s="5"/>
      <c r="OH25" s="5"/>
      <c r="OI25" s="5"/>
      <c r="OJ25" s="5"/>
      <c r="OK25" s="5"/>
      <c r="OL25" s="5"/>
      <c r="OM25" s="5"/>
      <c r="ON25" s="5"/>
      <c r="OO25" s="5"/>
      <c r="OP25" s="5"/>
      <c r="OQ25" s="5"/>
      <c r="OR25" s="5"/>
      <c r="OS25" s="5"/>
      <c r="OT25" s="5"/>
      <c r="OU25" s="5"/>
      <c r="OV25" s="5"/>
      <c r="OW25" s="5"/>
      <c r="OX25" s="5"/>
      <c r="OY25" s="5"/>
      <c r="OZ25" s="5"/>
      <c r="PA25" s="5"/>
      <c r="PB25" s="5"/>
      <c r="PC25" s="5"/>
      <c r="PD25" s="5"/>
      <c r="PE25" s="5"/>
      <c r="PF25" s="5"/>
      <c r="PG25" s="5"/>
      <c r="PH25" s="5"/>
      <c r="PI25" s="5"/>
      <c r="PJ25" s="5"/>
      <c r="PK25" s="5"/>
      <c r="PL25" s="5"/>
      <c r="PM25" s="5"/>
      <c r="PN25" s="5"/>
      <c r="PO25" s="5"/>
      <c r="PP25" s="5"/>
      <c r="PQ25" s="5"/>
      <c r="PR25" s="5"/>
      <c r="PS25" s="5"/>
      <c r="PT25" s="5"/>
      <c r="PU25" s="5"/>
      <c r="PV25" s="5"/>
      <c r="PW25" s="5"/>
      <c r="PX25" s="5"/>
      <c r="PY25" s="5"/>
      <c r="PZ25" s="5"/>
      <c r="QA25" s="5"/>
      <c r="QB25" s="5"/>
      <c r="QC25" s="5"/>
      <c r="QD25" s="5"/>
      <c r="QE25" s="5"/>
      <c r="QF25" s="5"/>
      <c r="QG25" s="5"/>
      <c r="QH25" s="5"/>
      <c r="QI25" s="5"/>
      <c r="QJ25" s="5"/>
      <c r="QK25" s="5"/>
      <c r="QL25" s="5"/>
      <c r="QM25" s="5"/>
      <c r="QN25" s="5"/>
      <c r="QO25" s="5"/>
      <c r="QP25" s="5"/>
      <c r="QQ25" s="5"/>
      <c r="QR25" s="5"/>
      <c r="QS25" s="5"/>
      <c r="QT25" s="5"/>
      <c r="QU25" s="5"/>
      <c r="QV25" s="5"/>
      <c r="QW25" s="5"/>
      <c r="QX25" s="5"/>
      <c r="QY25" s="5"/>
      <c r="QZ25" s="5"/>
      <c r="RA25" s="5"/>
      <c r="RB25" s="5"/>
      <c r="RC25" s="5"/>
      <c r="RD25" s="5"/>
      <c r="RE25" s="5"/>
      <c r="RF25" s="5"/>
      <c r="RG25" s="5"/>
      <c r="RH25" s="5"/>
      <c r="RI25" s="5"/>
      <c r="RJ25" s="5"/>
      <c r="RK25" s="5"/>
      <c r="RL25" s="5"/>
      <c r="RM25" s="5"/>
      <c r="RN25" s="5"/>
      <c r="RO25" s="5"/>
      <c r="RP25" s="5"/>
      <c r="RQ25" s="5"/>
      <c r="RR25" s="5"/>
      <c r="RS25" s="5"/>
      <c r="RT25" s="5"/>
      <c r="RU25" s="5"/>
      <c r="RV25" s="5"/>
      <c r="RW25" s="5"/>
      <c r="RX25" s="5"/>
      <c r="RY25" s="5"/>
      <c r="RZ25" s="5"/>
      <c r="SA25" s="5"/>
      <c r="SB25" s="5"/>
      <c r="SC25" s="5"/>
      <c r="SD25" s="5"/>
      <c r="SE25" s="5"/>
      <c r="SF25" s="5"/>
      <c r="SG25" s="5"/>
      <c r="SH25" s="5"/>
      <c r="SI25" s="5"/>
      <c r="SJ25" s="5"/>
      <c r="SK25" s="5"/>
      <c r="SL25" s="5"/>
      <c r="SM25" s="5"/>
      <c r="SN25" s="5"/>
      <c r="SO25" s="5"/>
      <c r="SP25" s="5"/>
      <c r="SQ25" s="5"/>
      <c r="SR25" s="5"/>
      <c r="SS25" s="5"/>
      <c r="ST25" s="5"/>
      <c r="SU25" s="5"/>
      <c r="SV25" s="5"/>
      <c r="SW25" s="5"/>
      <c r="SX25" s="5"/>
      <c r="SY25" s="5"/>
      <c r="SZ25" s="5"/>
      <c r="TA25" s="5"/>
      <c r="TB25" s="5"/>
      <c r="TC25" s="5"/>
      <c r="TD25" s="5"/>
      <c r="TE25" s="5"/>
      <c r="TF25" s="5"/>
      <c r="TG25" s="5"/>
      <c r="TH25" s="5"/>
      <c r="TI25" s="5"/>
      <c r="TJ25" s="5"/>
      <c r="TK25" s="5"/>
      <c r="TL25" s="5"/>
      <c r="TM25" s="5"/>
      <c r="TN25" s="5"/>
      <c r="TO25" s="5"/>
      <c r="TP25" s="5"/>
      <c r="TQ25" s="5"/>
      <c r="TR25" s="5"/>
      <c r="TS25" s="5"/>
      <c r="TT25" s="5"/>
      <c r="TU25" s="5"/>
      <c r="TV25" s="5"/>
      <c r="TW25" s="5"/>
      <c r="TX25" s="5"/>
      <c r="TY25" s="5"/>
      <c r="TZ25" s="5"/>
      <c r="UA25" s="5"/>
      <c r="UB25" s="5"/>
      <c r="UC25" s="5"/>
      <c r="UD25" s="5"/>
      <c r="UE25" s="5"/>
      <c r="UF25" s="5"/>
      <c r="UG25" s="5"/>
      <c r="UH25" s="5"/>
      <c r="UI25" s="5"/>
      <c r="UJ25" s="5"/>
      <c r="UK25" s="5"/>
      <c r="UL25" s="5"/>
      <c r="UM25" s="5"/>
      <c r="UN25" s="5"/>
      <c r="UO25" s="5"/>
      <c r="UP25" s="5"/>
      <c r="UQ25" s="5"/>
      <c r="UR25" s="5"/>
      <c r="US25" s="5"/>
      <c r="UT25" s="5"/>
    </row>
    <row r="26" spans="1:566" ht="13.5" customHeight="1" x14ac:dyDescent="0.3">
      <c r="A26" s="4" t="s">
        <v>48</v>
      </c>
      <c r="B26" s="5">
        <v>2.4</v>
      </c>
      <c r="C26" s="5" t="s">
        <v>38</v>
      </c>
      <c r="D26" s="5">
        <v>3.5</v>
      </c>
      <c r="E26" s="5">
        <v>2.5</v>
      </c>
      <c r="F26" s="5" t="s">
        <v>38</v>
      </c>
      <c r="G26" s="5" t="s">
        <v>38</v>
      </c>
      <c r="H26" s="5" t="s">
        <v>38</v>
      </c>
      <c r="I26" s="5" t="s">
        <v>38</v>
      </c>
      <c r="J26" s="5">
        <v>3.4</v>
      </c>
      <c r="K26" s="5" t="s">
        <v>38</v>
      </c>
      <c r="L26" s="5" t="s">
        <v>38</v>
      </c>
      <c r="M26" s="5">
        <v>3.5</v>
      </c>
      <c r="N26" s="5" t="s">
        <v>38</v>
      </c>
      <c r="O26" s="5">
        <v>3.6</v>
      </c>
      <c r="P26" s="5" t="s">
        <v>38</v>
      </c>
      <c r="Q26" s="5" t="s">
        <v>38</v>
      </c>
      <c r="R26" s="5"/>
      <c r="S26" s="5">
        <v>3.3</v>
      </c>
      <c r="T26" s="5" t="s">
        <v>38</v>
      </c>
      <c r="U26" s="5" t="s">
        <v>38</v>
      </c>
      <c r="V26" s="5" t="s">
        <v>38</v>
      </c>
      <c r="W26" s="5">
        <v>2.4</v>
      </c>
      <c r="X26" s="5"/>
      <c r="Y26" s="5" t="s">
        <v>38</v>
      </c>
      <c r="Z26" s="5" t="s">
        <v>38</v>
      </c>
      <c r="AA26" s="5" t="s">
        <v>38</v>
      </c>
      <c r="AB26" s="5" t="s">
        <v>38</v>
      </c>
      <c r="AC26" s="5" t="s">
        <v>38</v>
      </c>
      <c r="AD26" s="5">
        <v>3.8</v>
      </c>
      <c r="AE26" s="5">
        <v>4</v>
      </c>
      <c r="AF26" s="5" t="s">
        <v>38</v>
      </c>
      <c r="AG26" s="5" t="s">
        <v>38</v>
      </c>
      <c r="AH26" s="5" t="s">
        <v>38</v>
      </c>
      <c r="AI26" s="5"/>
      <c r="AJ26" s="5">
        <v>2.6</v>
      </c>
      <c r="AK26" s="5"/>
      <c r="AL26" s="5" t="s">
        <v>38</v>
      </c>
      <c r="AM26" s="5"/>
      <c r="AN26" s="5">
        <v>2.2999999999999998</v>
      </c>
      <c r="AO26" s="5" t="s">
        <v>38</v>
      </c>
      <c r="AP26" s="5" t="s">
        <v>38</v>
      </c>
      <c r="AQ26" s="5" t="s">
        <v>38</v>
      </c>
      <c r="AR26" s="5" t="s">
        <v>38</v>
      </c>
      <c r="AS26" s="5">
        <v>2.9</v>
      </c>
      <c r="AT26" s="5">
        <v>0.9</v>
      </c>
      <c r="AU26" s="5"/>
      <c r="AV26" s="5"/>
      <c r="AW26" s="5"/>
      <c r="AX26" s="5"/>
      <c r="AY26" s="5"/>
      <c r="AZ26" s="5"/>
      <c r="BA26" s="5" t="s">
        <v>38</v>
      </c>
      <c r="BB26" s="5">
        <v>3.7</v>
      </c>
      <c r="BC26" s="5"/>
      <c r="BD26" s="5"/>
      <c r="BE26" s="5"/>
      <c r="BF26" s="5"/>
      <c r="BG26" s="5"/>
      <c r="BH26" s="5" t="s">
        <v>38</v>
      </c>
      <c r="BI26" s="5"/>
      <c r="BJ26" s="5">
        <v>1.5</v>
      </c>
      <c r="BK26" s="5"/>
      <c r="BL26" s="5">
        <v>3.3</v>
      </c>
      <c r="BM26" s="5">
        <v>1.6</v>
      </c>
      <c r="BN26" s="5"/>
      <c r="BO26" s="5"/>
      <c r="BP26" s="5" t="s">
        <v>38</v>
      </c>
      <c r="BQ26" s="5"/>
      <c r="BR26" s="5" t="s">
        <v>38</v>
      </c>
      <c r="BS26" s="5"/>
      <c r="BT26" s="5"/>
      <c r="BU26" s="5"/>
      <c r="BV26" s="5"/>
      <c r="BW26" s="5" t="s">
        <v>38</v>
      </c>
      <c r="BX26" s="5">
        <v>2.1</v>
      </c>
      <c r="BY26" s="5">
        <v>3.2</v>
      </c>
      <c r="BZ26" s="5"/>
      <c r="CA26" s="5">
        <v>2.8</v>
      </c>
      <c r="CB26" s="5"/>
      <c r="CC26" s="5"/>
      <c r="CD26" s="5" t="s">
        <v>38</v>
      </c>
      <c r="CE26" s="5"/>
      <c r="CF26" s="5"/>
      <c r="CG26" s="5"/>
      <c r="CH26" s="5"/>
      <c r="CI26" s="5" t="s">
        <v>38</v>
      </c>
      <c r="CJ26" s="5" t="s">
        <v>38</v>
      </c>
      <c r="CK26" s="5"/>
      <c r="CL26" s="5"/>
      <c r="CM26" s="5"/>
      <c r="CN26" s="5"/>
      <c r="CO26" s="5">
        <v>1.7</v>
      </c>
      <c r="CP26" s="5">
        <v>2</v>
      </c>
      <c r="CQ26" s="5"/>
      <c r="CR26" s="5"/>
      <c r="CS26" s="5"/>
      <c r="CT26" s="5"/>
      <c r="CU26" s="5"/>
      <c r="CV26" s="5"/>
      <c r="CW26" s="5" t="s">
        <v>38</v>
      </c>
      <c r="CX26" s="5"/>
      <c r="CY26" s="5" t="s">
        <v>38</v>
      </c>
      <c r="CZ26" s="5">
        <v>1.5</v>
      </c>
      <c r="DA26" s="5">
        <v>2.1</v>
      </c>
      <c r="DB26" s="5"/>
      <c r="DC26" s="5"/>
      <c r="DD26" s="5"/>
      <c r="DE26" s="5"/>
      <c r="DF26" s="5"/>
      <c r="DG26" s="5"/>
      <c r="DH26" s="5"/>
      <c r="DI26" s="5"/>
      <c r="DJ26" s="5">
        <v>1.5</v>
      </c>
      <c r="DK26" s="5"/>
      <c r="DL26" s="5"/>
      <c r="DM26" s="5"/>
      <c r="DN26" s="5"/>
      <c r="DO26" s="5"/>
      <c r="DP26" s="5">
        <v>1.4</v>
      </c>
      <c r="DQ26" s="5"/>
      <c r="DR26" s="5"/>
      <c r="DS26" s="5"/>
      <c r="DT26" s="5" t="s">
        <v>38</v>
      </c>
      <c r="DU26" s="5">
        <v>1.7</v>
      </c>
      <c r="DV26" s="5">
        <v>1.2</v>
      </c>
      <c r="DW26" s="5"/>
      <c r="DX26" s="5"/>
      <c r="DY26" s="5"/>
      <c r="DZ26" s="5"/>
      <c r="EA26" s="5"/>
      <c r="EB26" s="5"/>
      <c r="EC26" s="5"/>
      <c r="ED26" s="5"/>
      <c r="EE26" s="5"/>
      <c r="EF26" s="5">
        <v>1.6</v>
      </c>
      <c r="EG26" s="5"/>
      <c r="EH26" s="5"/>
      <c r="EI26" s="5"/>
      <c r="EJ26" s="5"/>
      <c r="EK26" s="5"/>
      <c r="EL26" s="5"/>
      <c r="EM26" s="5">
        <v>0.9</v>
      </c>
      <c r="EN26" s="5"/>
      <c r="EO26" s="5"/>
      <c r="EP26" s="5"/>
      <c r="EQ26" s="5"/>
      <c r="ER26" s="5"/>
      <c r="ES26" s="5"/>
      <c r="ET26" s="5">
        <v>1.9</v>
      </c>
      <c r="EU26" s="5"/>
      <c r="EV26" s="5">
        <v>2</v>
      </c>
      <c r="EW26" s="5"/>
      <c r="EX26" s="5"/>
      <c r="EY26" s="5"/>
      <c r="EZ26" s="5"/>
      <c r="FA26" s="5"/>
      <c r="FB26" s="5"/>
      <c r="FC26" s="5"/>
      <c r="FD26" s="5"/>
      <c r="FE26" s="5"/>
      <c r="FF26" s="5">
        <v>2</v>
      </c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>
        <v>1.9651790956609627</v>
      </c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5"/>
      <c r="NI26" s="5"/>
      <c r="NJ26" s="5"/>
      <c r="NK26" s="5"/>
      <c r="NL26" s="5"/>
      <c r="NM26" s="5"/>
      <c r="NN26" s="5"/>
      <c r="NO26" s="5"/>
      <c r="NP26" s="5"/>
      <c r="NQ26" s="5"/>
      <c r="NR26" s="5"/>
      <c r="NS26" s="5"/>
      <c r="NT26" s="5"/>
      <c r="NU26" s="5"/>
      <c r="NV26" s="5"/>
      <c r="NW26" s="5"/>
      <c r="NX26" s="5"/>
      <c r="NY26" s="5"/>
      <c r="NZ26" s="5"/>
      <c r="OA26" s="5"/>
      <c r="OB26" s="5"/>
      <c r="OC26" s="5"/>
      <c r="OD26" s="5"/>
      <c r="OE26" s="5"/>
      <c r="OF26" s="5"/>
      <c r="OG26" s="5"/>
      <c r="OH26" s="5"/>
      <c r="OI26" s="5"/>
      <c r="OJ26" s="5"/>
      <c r="OK26" s="5"/>
      <c r="OL26" s="5"/>
      <c r="OM26" s="5"/>
      <c r="ON26" s="5"/>
      <c r="OO26" s="5"/>
      <c r="OP26" s="5"/>
      <c r="OQ26" s="5"/>
      <c r="OR26" s="5"/>
      <c r="OS26" s="5"/>
      <c r="OT26" s="5"/>
      <c r="OU26" s="5"/>
      <c r="OV26" s="5"/>
      <c r="OW26" s="5"/>
      <c r="OX26" s="5"/>
      <c r="OY26" s="5"/>
      <c r="OZ26" s="5"/>
      <c r="PA26" s="5"/>
      <c r="PB26" s="5"/>
      <c r="PC26" s="5"/>
      <c r="PD26" s="5"/>
      <c r="PE26" s="5"/>
      <c r="PF26" s="5"/>
      <c r="PG26" s="5"/>
      <c r="PH26" s="5"/>
      <c r="PI26" s="5"/>
      <c r="PJ26" s="5"/>
      <c r="PK26" s="5"/>
      <c r="PL26" s="5"/>
      <c r="PM26" s="5"/>
      <c r="PN26" s="5"/>
      <c r="PO26" s="5"/>
      <c r="PP26" s="5"/>
      <c r="PQ26" s="5"/>
      <c r="PR26" s="5"/>
      <c r="PS26" s="5"/>
      <c r="PT26" s="5"/>
      <c r="PU26" s="5"/>
      <c r="PV26" s="5"/>
      <c r="PW26" s="5"/>
      <c r="PX26" s="5"/>
      <c r="PY26" s="5"/>
      <c r="PZ26" s="5"/>
      <c r="QA26" s="5"/>
      <c r="QB26" s="5"/>
      <c r="QC26" s="5"/>
      <c r="QD26" s="5"/>
      <c r="QE26" s="5"/>
      <c r="QF26" s="5"/>
      <c r="QG26" s="5"/>
      <c r="QH26" s="5"/>
      <c r="QI26" s="5"/>
      <c r="QJ26" s="5"/>
      <c r="QK26" s="5"/>
      <c r="QL26" s="5"/>
      <c r="QM26" s="5"/>
      <c r="QN26" s="5"/>
      <c r="QO26" s="5"/>
      <c r="QP26" s="5"/>
      <c r="QQ26" s="5"/>
      <c r="QR26" s="5"/>
      <c r="QS26" s="5"/>
      <c r="QT26" s="5"/>
      <c r="QU26" s="5"/>
      <c r="QV26" s="5"/>
      <c r="QW26" s="5"/>
      <c r="QX26" s="5"/>
      <c r="QY26" s="5"/>
      <c r="QZ26" s="5"/>
      <c r="RA26" s="5"/>
      <c r="RB26" s="5"/>
      <c r="RC26" s="5"/>
      <c r="RD26" s="5"/>
      <c r="RE26" s="5"/>
      <c r="RF26" s="5"/>
      <c r="RG26" s="5"/>
      <c r="RH26" s="5"/>
      <c r="RI26" s="5"/>
      <c r="RJ26" s="5"/>
      <c r="RK26" s="5"/>
      <c r="RL26" s="5"/>
      <c r="RM26" s="5"/>
      <c r="RN26" s="5"/>
      <c r="RO26" s="5"/>
      <c r="RP26" s="5"/>
      <c r="RQ26" s="5"/>
      <c r="RR26" s="5"/>
      <c r="RS26" s="5"/>
      <c r="RT26" s="5"/>
      <c r="RU26" s="5"/>
      <c r="RV26" s="5"/>
      <c r="RW26" s="5"/>
      <c r="RX26" s="5"/>
      <c r="RY26" s="5"/>
      <c r="RZ26" s="5"/>
      <c r="SA26" s="5"/>
      <c r="SB26" s="5"/>
      <c r="SC26" s="5"/>
      <c r="SD26" s="5"/>
      <c r="SE26" s="5"/>
      <c r="SF26" s="5"/>
      <c r="SG26" s="5"/>
      <c r="SH26" s="5"/>
      <c r="SI26" s="5"/>
      <c r="SJ26" s="5"/>
      <c r="SK26" s="5"/>
      <c r="SL26" s="5"/>
      <c r="SM26" s="5"/>
      <c r="SN26" s="5"/>
      <c r="SO26" s="5"/>
      <c r="SP26" s="5"/>
      <c r="SQ26" s="5"/>
      <c r="SR26" s="5"/>
      <c r="SS26" s="5"/>
      <c r="ST26" s="5"/>
      <c r="SU26" s="5"/>
      <c r="SV26" s="5"/>
      <c r="SW26" s="5"/>
      <c r="SX26" s="5"/>
      <c r="SY26" s="5"/>
      <c r="SZ26" s="5"/>
      <c r="TA26" s="5"/>
      <c r="TB26" s="5"/>
      <c r="TC26" s="5"/>
      <c r="TD26" s="5"/>
      <c r="TE26" s="5"/>
      <c r="TF26" s="5"/>
      <c r="TG26" s="5"/>
      <c r="TH26" s="5"/>
      <c r="TI26" s="5"/>
      <c r="TJ26" s="5"/>
      <c r="TK26" s="5"/>
      <c r="TL26" s="5"/>
      <c r="TM26" s="5"/>
      <c r="TN26" s="5"/>
      <c r="TO26" s="5"/>
      <c r="TP26" s="5"/>
      <c r="TQ26" s="5"/>
      <c r="TR26" s="5"/>
      <c r="TS26" s="5"/>
      <c r="TT26" s="5"/>
      <c r="TU26" s="5"/>
      <c r="TV26" s="5"/>
      <c r="TW26" s="5"/>
      <c r="TX26" s="5"/>
      <c r="TY26" s="5"/>
      <c r="TZ26" s="5"/>
      <c r="UA26" s="5"/>
      <c r="UB26" s="5"/>
      <c r="UC26" s="5"/>
      <c r="UD26" s="5"/>
      <c r="UE26" s="5"/>
      <c r="UF26" s="5"/>
      <c r="UG26" s="5"/>
      <c r="UH26" s="5"/>
      <c r="UI26" s="5"/>
      <c r="UJ26" s="5"/>
      <c r="UK26" s="5"/>
      <c r="UL26" s="5"/>
      <c r="UM26" s="5"/>
      <c r="UN26" s="5"/>
      <c r="UO26" s="5"/>
      <c r="UP26" s="5"/>
      <c r="UQ26" s="5"/>
      <c r="UR26" s="5"/>
      <c r="US26" s="5"/>
      <c r="UT26" s="5"/>
    </row>
    <row r="27" spans="1:566" ht="13.5" customHeight="1" x14ac:dyDescent="0.3">
      <c r="A27" s="4" t="s">
        <v>69</v>
      </c>
      <c r="B27" s="18">
        <v>2.71</v>
      </c>
      <c r="C27" s="18">
        <v>3</v>
      </c>
      <c r="D27" s="18">
        <v>2.25</v>
      </c>
      <c r="E27" s="18">
        <v>2.25</v>
      </c>
      <c r="F27" s="18">
        <v>2.7</v>
      </c>
      <c r="G27" s="18">
        <v>2.25</v>
      </c>
      <c r="H27" s="18">
        <v>2.25</v>
      </c>
      <c r="I27" s="18" t="s">
        <v>38</v>
      </c>
      <c r="J27" s="18">
        <v>2</v>
      </c>
      <c r="K27" s="18">
        <v>2.5</v>
      </c>
      <c r="L27" s="18">
        <v>2.25</v>
      </c>
      <c r="M27" s="18">
        <v>2.25</v>
      </c>
      <c r="N27" s="18">
        <v>2.89</v>
      </c>
      <c r="O27" s="18">
        <v>2.25</v>
      </c>
      <c r="P27" s="18">
        <v>2.5</v>
      </c>
      <c r="Q27" s="18" t="s">
        <v>38</v>
      </c>
      <c r="R27" s="18"/>
      <c r="S27" s="18">
        <v>2.5</v>
      </c>
      <c r="T27" s="18">
        <v>2.5</v>
      </c>
      <c r="U27" s="18" t="s">
        <v>38</v>
      </c>
      <c r="V27" s="18">
        <v>4</v>
      </c>
      <c r="W27" s="18">
        <v>2.25</v>
      </c>
      <c r="X27" s="18"/>
      <c r="Y27" s="18" t="s">
        <v>38</v>
      </c>
      <c r="Z27" s="18">
        <v>2.5</v>
      </c>
      <c r="AA27" s="18">
        <v>2.5</v>
      </c>
      <c r="AB27" s="18" t="s">
        <v>38</v>
      </c>
      <c r="AC27" s="18" t="s">
        <v>38</v>
      </c>
      <c r="AD27" s="18">
        <v>1.75</v>
      </c>
      <c r="AE27" s="18">
        <v>2.25</v>
      </c>
      <c r="AF27" s="18">
        <v>4</v>
      </c>
      <c r="AG27" s="18">
        <v>2.73</v>
      </c>
      <c r="AH27" s="18">
        <v>2.75</v>
      </c>
      <c r="AI27" s="18"/>
      <c r="AJ27" s="18">
        <v>2</v>
      </c>
      <c r="AK27" s="18"/>
      <c r="AL27" s="18">
        <v>2.5</v>
      </c>
      <c r="AM27" s="18"/>
      <c r="AN27" s="18">
        <v>2.5</v>
      </c>
      <c r="AO27" s="18">
        <v>2.73</v>
      </c>
      <c r="AP27" s="18">
        <v>2.5</v>
      </c>
      <c r="AQ27" s="18">
        <v>2.73</v>
      </c>
      <c r="AR27" s="18">
        <v>4</v>
      </c>
      <c r="AS27" s="18">
        <v>1.75</v>
      </c>
      <c r="AT27" s="18">
        <v>2</v>
      </c>
      <c r="AU27" s="18"/>
      <c r="AV27" s="18"/>
      <c r="AW27" s="18"/>
      <c r="AX27" s="18"/>
      <c r="AY27" s="18"/>
      <c r="AZ27" s="18"/>
      <c r="BA27" s="18">
        <v>2.75</v>
      </c>
      <c r="BB27" s="18">
        <v>1.25</v>
      </c>
      <c r="BC27" s="18"/>
      <c r="BD27" s="18"/>
      <c r="BE27" s="18"/>
      <c r="BF27" s="18"/>
      <c r="BG27" s="18"/>
      <c r="BH27" s="18">
        <v>3.6</v>
      </c>
      <c r="BI27" s="18"/>
      <c r="BJ27" s="18">
        <v>2.73</v>
      </c>
      <c r="BK27" s="18"/>
      <c r="BL27" s="18">
        <v>1.5</v>
      </c>
      <c r="BM27" s="18">
        <v>2</v>
      </c>
      <c r="BN27" s="18"/>
      <c r="BO27" s="18"/>
      <c r="BP27" s="18">
        <v>3.3</v>
      </c>
      <c r="BQ27" s="18"/>
      <c r="BR27" s="18">
        <v>2.5</v>
      </c>
      <c r="BS27" s="18"/>
      <c r="BT27" s="18"/>
      <c r="BU27" s="18"/>
      <c r="BV27" s="18"/>
      <c r="BW27" s="18">
        <v>2.5</v>
      </c>
      <c r="BX27" s="18">
        <v>2.25</v>
      </c>
      <c r="BY27" s="18">
        <v>1.5</v>
      </c>
      <c r="BZ27" s="18"/>
      <c r="CA27" s="18">
        <v>1.25</v>
      </c>
      <c r="CB27" s="18"/>
      <c r="CC27" s="18"/>
      <c r="CD27" s="18">
        <v>2.8</v>
      </c>
      <c r="CE27" s="18"/>
      <c r="CF27" s="18"/>
      <c r="CG27" s="18"/>
      <c r="CH27" s="18"/>
      <c r="CI27" s="18">
        <v>2.5</v>
      </c>
      <c r="CJ27" s="18" t="s">
        <v>38</v>
      </c>
      <c r="CK27" s="18"/>
      <c r="CL27" s="18"/>
      <c r="CM27" s="18"/>
      <c r="CN27" s="18"/>
      <c r="CO27" s="18">
        <v>1.75</v>
      </c>
      <c r="CP27" s="18">
        <v>2</v>
      </c>
      <c r="CQ27" s="18"/>
      <c r="CR27" s="18"/>
      <c r="CS27" s="18"/>
      <c r="CT27" s="18"/>
      <c r="CU27" s="18"/>
      <c r="CV27" s="18"/>
      <c r="CW27" s="18">
        <v>2</v>
      </c>
      <c r="CX27" s="18"/>
      <c r="CY27" s="18">
        <v>1.5</v>
      </c>
      <c r="CZ27" s="18">
        <v>1.5</v>
      </c>
      <c r="DA27" s="18">
        <v>1.75</v>
      </c>
      <c r="DB27" s="18"/>
      <c r="DC27" s="18"/>
      <c r="DD27" s="18"/>
      <c r="DE27" s="18"/>
      <c r="DF27" s="18"/>
      <c r="DG27" s="18"/>
      <c r="DH27" s="18"/>
      <c r="DI27" s="18"/>
      <c r="DJ27" s="18">
        <v>1.5</v>
      </c>
      <c r="DK27" s="18"/>
      <c r="DL27" s="18"/>
      <c r="DM27" s="18"/>
      <c r="DN27" s="18"/>
      <c r="DO27" s="18"/>
      <c r="DP27" s="18">
        <v>0.75</v>
      </c>
      <c r="DQ27" s="18"/>
      <c r="DR27" s="18"/>
      <c r="DS27" s="18"/>
      <c r="DT27" s="18">
        <v>0.8</v>
      </c>
      <c r="DU27" s="18">
        <v>1</v>
      </c>
      <c r="DV27" s="18">
        <v>1.25</v>
      </c>
      <c r="DW27" s="18"/>
      <c r="DX27" s="18"/>
      <c r="DY27" s="18"/>
      <c r="DZ27" s="18"/>
      <c r="EA27" s="18"/>
      <c r="EB27" s="18"/>
      <c r="EC27" s="18"/>
      <c r="ED27" s="18"/>
      <c r="EE27" s="18"/>
      <c r="EF27" s="18">
        <v>0.5</v>
      </c>
      <c r="EG27" s="18"/>
      <c r="EH27" s="18"/>
      <c r="EI27" s="18"/>
      <c r="EJ27" s="18"/>
      <c r="EK27" s="18"/>
      <c r="EL27" s="18"/>
      <c r="EM27" s="18">
        <v>0.5</v>
      </c>
      <c r="EN27" s="18"/>
      <c r="EO27" s="18"/>
      <c r="EP27" s="18"/>
      <c r="EQ27" s="18"/>
      <c r="ER27" s="18"/>
      <c r="ES27" s="18"/>
      <c r="ET27" s="18">
        <v>0.75</v>
      </c>
      <c r="EU27" s="18"/>
      <c r="EV27" s="18">
        <v>0.5</v>
      </c>
      <c r="EW27" s="18"/>
      <c r="EX27" s="18"/>
      <c r="EY27" s="18"/>
      <c r="EZ27" s="18"/>
      <c r="FA27" s="18"/>
      <c r="FB27" s="18"/>
      <c r="FC27" s="18"/>
      <c r="FD27" s="18"/>
      <c r="FE27" s="18"/>
      <c r="FF27" s="18">
        <v>0.5</v>
      </c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>
        <v>0.5</v>
      </c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  <c r="IW27" s="18"/>
      <c r="IX27" s="18"/>
      <c r="IY27" s="18"/>
      <c r="IZ27" s="18"/>
      <c r="JA27" s="18"/>
      <c r="JB27" s="18"/>
      <c r="JC27" s="18"/>
      <c r="JD27" s="18"/>
      <c r="JE27" s="18"/>
      <c r="JF27" s="18"/>
      <c r="JG27" s="18"/>
      <c r="JH27" s="18"/>
      <c r="JI27" s="18"/>
      <c r="JJ27" s="18"/>
      <c r="JK27" s="18"/>
      <c r="JL27" s="18"/>
      <c r="JM27" s="18"/>
      <c r="JN27" s="18"/>
      <c r="JO27" s="18"/>
      <c r="JP27" s="18"/>
      <c r="JQ27" s="18"/>
      <c r="JR27" s="18"/>
      <c r="JS27" s="18"/>
      <c r="JT27" s="18"/>
      <c r="JU27" s="18"/>
      <c r="JV27" s="18"/>
      <c r="JW27" s="18"/>
      <c r="JX27" s="18"/>
      <c r="JY27" s="18"/>
      <c r="JZ27" s="18"/>
      <c r="KA27" s="18"/>
      <c r="KB27" s="18"/>
      <c r="KC27" s="18"/>
      <c r="KD27" s="18"/>
      <c r="KE27" s="18"/>
      <c r="KF27" s="18"/>
      <c r="KG27" s="18"/>
      <c r="KH27" s="18"/>
      <c r="KI27" s="18"/>
      <c r="KJ27" s="18"/>
      <c r="KK27" s="18"/>
      <c r="KL27" s="18"/>
      <c r="KM27" s="18"/>
      <c r="KN27" s="18"/>
      <c r="KO27" s="18"/>
      <c r="KP27" s="18"/>
      <c r="KQ27" s="18"/>
      <c r="KR27" s="18"/>
      <c r="KS27" s="18"/>
      <c r="KT27" s="18"/>
      <c r="KU27" s="18"/>
      <c r="KV27" s="18"/>
      <c r="KW27" s="18"/>
      <c r="KX27" s="18"/>
      <c r="KY27" s="18"/>
      <c r="KZ27" s="18"/>
      <c r="LA27" s="18"/>
      <c r="LB27" s="18"/>
      <c r="LC27" s="18"/>
      <c r="LD27" s="18"/>
      <c r="LE27" s="18"/>
      <c r="LF27" s="18"/>
      <c r="LG27" s="18"/>
      <c r="LH27" s="18"/>
      <c r="LI27" s="18"/>
      <c r="LJ27" s="18"/>
      <c r="LK27" s="18"/>
      <c r="LL27" s="18"/>
      <c r="LM27" s="18"/>
      <c r="LN27" s="18"/>
      <c r="LO27" s="18"/>
      <c r="LP27" s="18"/>
      <c r="LQ27" s="18"/>
      <c r="LR27" s="18"/>
      <c r="LS27" s="18"/>
      <c r="LT27" s="18"/>
      <c r="LU27" s="18"/>
      <c r="LV27" s="18"/>
      <c r="LW27" s="18"/>
      <c r="LX27" s="18"/>
      <c r="LY27" s="18"/>
      <c r="LZ27" s="18"/>
      <c r="MA27" s="18"/>
      <c r="MB27" s="18"/>
      <c r="MC27" s="18"/>
      <c r="MD27" s="18"/>
      <c r="ME27" s="18"/>
      <c r="MF27" s="18"/>
      <c r="MG27" s="18"/>
      <c r="MH27" s="18"/>
      <c r="MI27" s="18"/>
      <c r="MJ27" s="18"/>
      <c r="MK27" s="18"/>
      <c r="ML27" s="18"/>
      <c r="MM27" s="18"/>
      <c r="MN27" s="18"/>
      <c r="MO27" s="18"/>
      <c r="MP27" s="18"/>
      <c r="MQ27" s="18"/>
      <c r="MR27" s="18"/>
      <c r="MS27" s="18"/>
      <c r="MT27" s="18"/>
      <c r="MU27" s="18"/>
      <c r="MV27" s="18"/>
      <c r="MW27" s="18"/>
      <c r="MX27" s="18"/>
      <c r="MY27" s="18"/>
      <c r="MZ27" s="18"/>
      <c r="NA27" s="18"/>
      <c r="NB27" s="18"/>
      <c r="NC27" s="18"/>
      <c r="ND27" s="18"/>
      <c r="NE27" s="18"/>
      <c r="NF27" s="18"/>
      <c r="NG27" s="18"/>
      <c r="NH27" s="18"/>
      <c r="NI27" s="18"/>
      <c r="NJ27" s="18"/>
      <c r="NK27" s="18"/>
      <c r="NL27" s="18"/>
      <c r="NM27" s="18"/>
      <c r="NN27" s="18"/>
      <c r="NO27" s="18"/>
      <c r="NP27" s="18"/>
      <c r="NQ27" s="18"/>
      <c r="NR27" s="18"/>
      <c r="NS27" s="18"/>
      <c r="NT27" s="18"/>
      <c r="NU27" s="18"/>
      <c r="NV27" s="18"/>
      <c r="NW27" s="18"/>
      <c r="NX27" s="18"/>
      <c r="NY27" s="18"/>
      <c r="NZ27" s="18"/>
      <c r="OA27" s="18"/>
      <c r="OB27" s="18"/>
      <c r="OC27" s="18"/>
      <c r="OD27" s="18"/>
      <c r="OE27" s="18"/>
      <c r="OF27" s="18"/>
      <c r="OG27" s="18"/>
      <c r="OH27" s="18"/>
      <c r="OI27" s="18"/>
      <c r="OJ27" s="18"/>
      <c r="OK27" s="18"/>
      <c r="OL27" s="18"/>
      <c r="OM27" s="18"/>
      <c r="ON27" s="18"/>
      <c r="OO27" s="18"/>
      <c r="OP27" s="18"/>
      <c r="OQ27" s="18"/>
      <c r="OR27" s="18"/>
      <c r="OS27" s="18"/>
      <c r="OT27" s="18"/>
      <c r="OU27" s="18"/>
      <c r="OV27" s="18"/>
      <c r="OW27" s="18"/>
      <c r="OX27" s="18"/>
      <c r="OY27" s="18"/>
      <c r="OZ27" s="18"/>
      <c r="PA27" s="18"/>
      <c r="PB27" s="18"/>
      <c r="PC27" s="18"/>
      <c r="PD27" s="18"/>
      <c r="PE27" s="18"/>
      <c r="PF27" s="18"/>
      <c r="PG27" s="18"/>
      <c r="PH27" s="18"/>
      <c r="PI27" s="18"/>
      <c r="PJ27" s="18"/>
      <c r="PK27" s="18"/>
      <c r="PL27" s="18"/>
      <c r="PM27" s="18"/>
      <c r="PN27" s="18"/>
      <c r="PO27" s="18"/>
      <c r="PP27" s="18"/>
      <c r="PQ27" s="18"/>
      <c r="PR27" s="18"/>
      <c r="PS27" s="18"/>
      <c r="PT27" s="18"/>
      <c r="PU27" s="18"/>
      <c r="PV27" s="18"/>
      <c r="PW27" s="18"/>
      <c r="PX27" s="18"/>
      <c r="PY27" s="18"/>
      <c r="PZ27" s="18"/>
      <c r="QA27" s="18"/>
      <c r="QB27" s="18"/>
      <c r="QC27" s="18"/>
      <c r="QD27" s="18"/>
      <c r="QE27" s="18"/>
      <c r="QF27" s="18"/>
      <c r="QG27" s="18"/>
      <c r="QH27" s="18"/>
      <c r="QI27" s="18"/>
      <c r="QJ27" s="18"/>
      <c r="QK27" s="18"/>
      <c r="QL27" s="18"/>
      <c r="QM27" s="18"/>
      <c r="QN27" s="18"/>
      <c r="QO27" s="18"/>
      <c r="QP27" s="18"/>
      <c r="QQ27" s="18"/>
      <c r="QR27" s="18"/>
      <c r="QS27" s="18"/>
      <c r="QT27" s="18"/>
      <c r="QU27" s="18"/>
      <c r="QV27" s="18"/>
      <c r="QW27" s="18"/>
      <c r="QX27" s="18"/>
      <c r="QY27" s="18"/>
      <c r="QZ27" s="18"/>
      <c r="RA27" s="18"/>
      <c r="RB27" s="18"/>
      <c r="RC27" s="18"/>
      <c r="RD27" s="18"/>
      <c r="RE27" s="18"/>
      <c r="RF27" s="18"/>
      <c r="RG27" s="18"/>
      <c r="RH27" s="18"/>
      <c r="RI27" s="18"/>
      <c r="RJ27" s="18"/>
      <c r="RK27" s="18"/>
      <c r="RL27" s="18"/>
      <c r="RM27" s="18"/>
      <c r="RN27" s="18"/>
      <c r="RO27" s="18"/>
      <c r="RP27" s="18"/>
      <c r="RQ27" s="18"/>
      <c r="RR27" s="18"/>
      <c r="RS27" s="18"/>
      <c r="RT27" s="18"/>
      <c r="RU27" s="18"/>
      <c r="RV27" s="18"/>
      <c r="RW27" s="18"/>
      <c r="RX27" s="18"/>
      <c r="RY27" s="18"/>
      <c r="RZ27" s="18"/>
      <c r="SA27" s="18"/>
      <c r="SB27" s="18"/>
      <c r="SC27" s="18"/>
      <c r="SD27" s="18"/>
      <c r="SE27" s="18"/>
      <c r="SF27" s="18"/>
      <c r="SG27" s="18"/>
      <c r="SH27" s="18"/>
      <c r="SI27" s="18"/>
      <c r="SJ27" s="18"/>
      <c r="SK27" s="18"/>
      <c r="SL27" s="18"/>
      <c r="SM27" s="18"/>
      <c r="SN27" s="18"/>
      <c r="SO27" s="18"/>
      <c r="SP27" s="18"/>
      <c r="SQ27" s="18"/>
      <c r="SR27" s="18"/>
      <c r="SS27" s="18"/>
      <c r="ST27" s="18"/>
      <c r="SU27" s="18"/>
      <c r="SV27" s="18"/>
      <c r="SW27" s="18"/>
      <c r="SX27" s="18"/>
      <c r="SY27" s="18"/>
      <c r="SZ27" s="18"/>
      <c r="TA27" s="18"/>
      <c r="TB27" s="18"/>
      <c r="TC27" s="18"/>
      <c r="TD27" s="18"/>
      <c r="TE27" s="18"/>
      <c r="TF27" s="18"/>
      <c r="TG27" s="18"/>
      <c r="TH27" s="18"/>
      <c r="TI27" s="18"/>
      <c r="TJ27" s="18"/>
      <c r="TK27" s="18"/>
      <c r="TL27" s="18"/>
      <c r="TM27" s="18"/>
      <c r="TN27" s="18"/>
      <c r="TO27" s="18"/>
      <c r="TP27" s="18"/>
      <c r="TQ27" s="18"/>
      <c r="TR27" s="18"/>
      <c r="TS27" s="18"/>
      <c r="TT27" s="18"/>
      <c r="TU27" s="18"/>
      <c r="TV27" s="18"/>
      <c r="TW27" s="18"/>
      <c r="TX27" s="18"/>
      <c r="TY27" s="18"/>
      <c r="TZ27" s="18"/>
      <c r="UA27" s="18"/>
      <c r="UB27" s="18"/>
      <c r="UC27" s="18"/>
      <c r="UD27" s="18"/>
      <c r="UE27" s="18"/>
      <c r="UF27" s="18"/>
      <c r="UG27" s="18"/>
      <c r="UH27" s="18"/>
      <c r="UI27" s="18"/>
      <c r="UJ27" s="18"/>
      <c r="UK27" s="18"/>
      <c r="UL27" s="18"/>
      <c r="UM27" s="18"/>
      <c r="UN27" s="18"/>
      <c r="UO27" s="18"/>
      <c r="UP27" s="18"/>
      <c r="UQ27" s="18"/>
      <c r="UR27" s="18"/>
      <c r="US27" s="18"/>
      <c r="UT27" s="18"/>
    </row>
    <row r="28" spans="1:566" ht="13.5" customHeight="1" x14ac:dyDescent="0.3">
      <c r="A28" s="19" t="s">
        <v>49</v>
      </c>
      <c r="B28" s="20">
        <v>-0.3</v>
      </c>
      <c r="C28" s="20">
        <v>-0.7</v>
      </c>
      <c r="D28" s="20">
        <v>-0.7</v>
      </c>
      <c r="E28" s="20">
        <v>-0.6</v>
      </c>
      <c r="F28" s="20" t="s">
        <v>38</v>
      </c>
      <c r="G28" s="20" t="s">
        <v>38</v>
      </c>
      <c r="H28" s="20">
        <v>-0.8</v>
      </c>
      <c r="I28" s="20" t="s">
        <v>38</v>
      </c>
      <c r="J28" s="20">
        <v>-0.9</v>
      </c>
      <c r="K28" s="20">
        <v>-1.3</v>
      </c>
      <c r="L28" s="20">
        <v>-1</v>
      </c>
      <c r="M28" s="20">
        <v>-0.9</v>
      </c>
      <c r="N28" s="20">
        <v>-0.2</v>
      </c>
      <c r="O28" s="20">
        <v>-0.7</v>
      </c>
      <c r="P28" s="20" t="s">
        <v>38</v>
      </c>
      <c r="Q28" s="20" t="s">
        <v>38</v>
      </c>
      <c r="R28" s="20"/>
      <c r="S28" s="20" t="s">
        <v>38</v>
      </c>
      <c r="T28" s="20">
        <v>-0.8</v>
      </c>
      <c r="U28" s="20">
        <v>-1.4</v>
      </c>
      <c r="V28" s="20">
        <v>-0.6</v>
      </c>
      <c r="W28" s="20">
        <v>-0.4</v>
      </c>
      <c r="X28" s="20"/>
      <c r="Y28" s="20">
        <v>-0.6</v>
      </c>
      <c r="Z28" s="20">
        <v>-0.8</v>
      </c>
      <c r="AA28" s="20">
        <v>-0.5</v>
      </c>
      <c r="AB28" s="20" t="s">
        <v>38</v>
      </c>
      <c r="AC28" s="20" t="s">
        <v>38</v>
      </c>
      <c r="AD28" s="20">
        <v>0.6</v>
      </c>
      <c r="AE28" s="20">
        <v>-0.3</v>
      </c>
      <c r="AF28" s="20">
        <v>-0.6</v>
      </c>
      <c r="AG28" s="20">
        <v>-0.4</v>
      </c>
      <c r="AH28" s="20">
        <v>-1</v>
      </c>
      <c r="AI28" s="20"/>
      <c r="AJ28" s="20">
        <v>0.2</v>
      </c>
      <c r="AK28" s="20"/>
      <c r="AL28" s="20">
        <v>-0.4</v>
      </c>
      <c r="AM28" s="20"/>
      <c r="AN28" s="20">
        <v>-0.5</v>
      </c>
      <c r="AO28" s="20" t="s">
        <v>38</v>
      </c>
      <c r="AP28" s="20">
        <v>-0.7</v>
      </c>
      <c r="AQ28" s="20">
        <v>0.1</v>
      </c>
      <c r="AR28" s="20">
        <v>-0.6</v>
      </c>
      <c r="AS28" s="20">
        <v>0</v>
      </c>
      <c r="AT28" s="20">
        <v>0.1</v>
      </c>
      <c r="AU28" s="20"/>
      <c r="AV28" s="20"/>
      <c r="AW28" s="20"/>
      <c r="AX28" s="20"/>
      <c r="AY28" s="20"/>
      <c r="AZ28" s="20"/>
      <c r="BA28" s="20">
        <v>-0.8</v>
      </c>
      <c r="BB28" s="20">
        <v>0.7</v>
      </c>
      <c r="BC28" s="20"/>
      <c r="BD28" s="20"/>
      <c r="BE28" s="20"/>
      <c r="BF28" s="20"/>
      <c r="BG28" s="20"/>
      <c r="BH28" s="20">
        <v>-0.8</v>
      </c>
      <c r="BI28" s="20"/>
      <c r="BJ28" s="20">
        <v>0.2</v>
      </c>
      <c r="BK28" s="20"/>
      <c r="BL28" s="20">
        <v>-0.3</v>
      </c>
      <c r="BM28" s="20">
        <v>0.4</v>
      </c>
      <c r="BN28" s="20"/>
      <c r="BO28" s="20"/>
      <c r="BP28" s="20">
        <v>-0.8</v>
      </c>
      <c r="BQ28" s="20"/>
      <c r="BR28" s="20">
        <v>-0.4</v>
      </c>
      <c r="BS28" s="20"/>
      <c r="BT28" s="20"/>
      <c r="BU28" s="20"/>
      <c r="BV28" s="20"/>
      <c r="BW28" s="20">
        <v>1</v>
      </c>
      <c r="BX28" s="20">
        <v>0.6</v>
      </c>
      <c r="BY28" s="20">
        <v>-0.3</v>
      </c>
      <c r="BZ28" s="20"/>
      <c r="CA28" s="20">
        <v>0.4</v>
      </c>
      <c r="CB28" s="20"/>
      <c r="CC28" s="20"/>
      <c r="CD28" s="20">
        <v>-0.3</v>
      </c>
      <c r="CE28" s="20"/>
      <c r="CF28" s="20"/>
      <c r="CG28" s="20"/>
      <c r="CH28" s="20"/>
      <c r="CI28" s="20">
        <v>1.4</v>
      </c>
      <c r="CJ28" s="20" t="s">
        <v>38</v>
      </c>
      <c r="CK28" s="20"/>
      <c r="CL28" s="20"/>
      <c r="CM28" s="20"/>
      <c r="CN28" s="20"/>
      <c r="CO28" s="20">
        <v>-0.3</v>
      </c>
      <c r="CP28" s="20">
        <v>1.2</v>
      </c>
      <c r="CQ28" s="20"/>
      <c r="CR28" s="20"/>
      <c r="CS28" s="20"/>
      <c r="CT28" s="20"/>
      <c r="CU28" s="20"/>
      <c r="CV28" s="20"/>
      <c r="CW28" s="20">
        <v>1.7</v>
      </c>
      <c r="CX28" s="20"/>
      <c r="CY28" s="20">
        <v>1.6</v>
      </c>
      <c r="CZ28" s="20">
        <v>0.1</v>
      </c>
      <c r="DA28" s="20">
        <v>1.4</v>
      </c>
      <c r="DB28" s="20"/>
      <c r="DC28" s="20"/>
      <c r="DD28" s="20"/>
      <c r="DE28" s="20"/>
      <c r="DF28" s="20"/>
      <c r="DG28" s="20"/>
      <c r="DH28" s="20"/>
      <c r="DI28" s="20"/>
      <c r="DJ28" s="20">
        <v>0.4</v>
      </c>
      <c r="DK28" s="20"/>
      <c r="DL28" s="20"/>
      <c r="DM28" s="20"/>
      <c r="DN28" s="20"/>
      <c r="DO28" s="20"/>
      <c r="DP28" s="20">
        <v>1.4</v>
      </c>
      <c r="DQ28" s="20"/>
      <c r="DR28" s="20"/>
      <c r="DS28" s="20"/>
      <c r="DT28" s="20">
        <v>1.4</v>
      </c>
      <c r="DU28" s="20">
        <v>0.3</v>
      </c>
      <c r="DV28" s="20">
        <v>1</v>
      </c>
      <c r="DW28" s="20"/>
      <c r="DX28" s="20"/>
      <c r="DY28" s="20"/>
      <c r="DZ28" s="20"/>
      <c r="EA28" s="20"/>
      <c r="EB28" s="20"/>
      <c r="EC28" s="20"/>
      <c r="ED28" s="20"/>
      <c r="EE28" s="20"/>
      <c r="EF28" s="20">
        <v>0.4</v>
      </c>
      <c r="EG28" s="20"/>
      <c r="EH28" s="20"/>
      <c r="EI28" s="20"/>
      <c r="EJ28" s="20"/>
      <c r="EK28" s="20"/>
      <c r="EL28" s="20"/>
      <c r="EM28" s="20">
        <v>1</v>
      </c>
      <c r="EN28" s="20"/>
      <c r="EO28" s="20"/>
      <c r="EP28" s="20"/>
      <c r="EQ28" s="20"/>
      <c r="ER28" s="20"/>
      <c r="ES28" s="20"/>
      <c r="ET28" s="20">
        <v>1.3</v>
      </c>
      <c r="EU28" s="20"/>
      <c r="EV28" s="20">
        <v>0.4</v>
      </c>
      <c r="EW28" s="20"/>
      <c r="EX28" s="20"/>
      <c r="EY28" s="20"/>
      <c r="EZ28" s="20"/>
      <c r="FA28" s="20"/>
      <c r="FB28" s="20"/>
      <c r="FC28" s="20"/>
      <c r="FD28" s="20"/>
      <c r="FE28" s="20"/>
      <c r="FF28" s="20">
        <v>0.4</v>
      </c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>
        <v>0.38505632987032135</v>
      </c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  <c r="IW28" s="20"/>
      <c r="IX28" s="20"/>
      <c r="IY28" s="20"/>
      <c r="IZ28" s="20"/>
      <c r="JA28" s="20"/>
      <c r="JB28" s="20"/>
      <c r="JC28" s="20"/>
      <c r="JD28" s="20"/>
      <c r="JE28" s="20"/>
      <c r="JF28" s="20"/>
      <c r="JG28" s="20"/>
      <c r="JH28" s="20"/>
      <c r="JI28" s="20"/>
      <c r="JJ28" s="20"/>
      <c r="JK28" s="20"/>
      <c r="JL28" s="20"/>
      <c r="JM28" s="20"/>
      <c r="JN28" s="20"/>
      <c r="JO28" s="20"/>
      <c r="JP28" s="20"/>
      <c r="JQ28" s="20"/>
      <c r="JR28" s="20"/>
      <c r="JS28" s="20"/>
      <c r="JT28" s="20"/>
      <c r="JU28" s="20"/>
      <c r="JV28" s="20"/>
      <c r="JW28" s="20"/>
      <c r="JX28" s="20"/>
      <c r="JY28" s="20"/>
      <c r="JZ28" s="20"/>
      <c r="KA28" s="20"/>
      <c r="KB28" s="20"/>
      <c r="KC28" s="20"/>
      <c r="KD28" s="20"/>
      <c r="KE28" s="20"/>
      <c r="KF28" s="20"/>
      <c r="KG28" s="20"/>
      <c r="KH28" s="20"/>
      <c r="KI28" s="20"/>
      <c r="KJ28" s="20"/>
      <c r="KK28" s="20"/>
      <c r="KL28" s="20"/>
      <c r="KM28" s="20"/>
      <c r="KN28" s="20"/>
      <c r="KO28" s="20"/>
      <c r="KP28" s="20"/>
      <c r="KQ28" s="20"/>
      <c r="KR28" s="20"/>
      <c r="KS28" s="20"/>
      <c r="KT28" s="20"/>
      <c r="KU28" s="20"/>
      <c r="KV28" s="20"/>
      <c r="KW28" s="20"/>
      <c r="KX28" s="20"/>
      <c r="KY28" s="20"/>
      <c r="KZ28" s="20"/>
      <c r="LA28" s="20"/>
      <c r="LB28" s="20"/>
      <c r="LC28" s="20"/>
      <c r="LD28" s="20"/>
      <c r="LE28" s="20"/>
      <c r="LF28" s="20"/>
      <c r="LG28" s="20"/>
      <c r="LH28" s="20"/>
      <c r="LI28" s="20"/>
      <c r="LJ28" s="20"/>
      <c r="LK28" s="20"/>
      <c r="LL28" s="20"/>
      <c r="LM28" s="20"/>
      <c r="LN28" s="20"/>
      <c r="LO28" s="20"/>
      <c r="LP28" s="20"/>
      <c r="LQ28" s="20"/>
      <c r="LR28" s="20"/>
      <c r="LS28" s="20"/>
      <c r="LT28" s="20"/>
      <c r="LU28" s="20"/>
      <c r="LV28" s="20"/>
      <c r="LW28" s="20"/>
      <c r="LX28" s="20"/>
      <c r="LY28" s="20"/>
      <c r="LZ28" s="20"/>
      <c r="MA28" s="20"/>
      <c r="MB28" s="20"/>
      <c r="MC28" s="20"/>
      <c r="MD28" s="20"/>
      <c r="ME28" s="20"/>
      <c r="MF28" s="20"/>
      <c r="MG28" s="20"/>
      <c r="MH28" s="20"/>
      <c r="MI28" s="20"/>
      <c r="MJ28" s="20"/>
      <c r="MK28" s="20"/>
      <c r="ML28" s="20"/>
      <c r="MM28" s="20"/>
      <c r="MN28" s="20"/>
      <c r="MO28" s="20"/>
      <c r="MP28" s="20"/>
      <c r="MQ28" s="20"/>
      <c r="MR28" s="20"/>
      <c r="MS28" s="20"/>
      <c r="MT28" s="20"/>
      <c r="MU28" s="20"/>
      <c r="MV28" s="20"/>
      <c r="MW28" s="20"/>
      <c r="MX28" s="20"/>
      <c r="MY28" s="20"/>
      <c r="MZ28" s="20"/>
      <c r="NA28" s="20"/>
      <c r="NB28" s="20"/>
      <c r="NC28" s="20"/>
      <c r="ND28" s="20"/>
      <c r="NE28" s="20"/>
      <c r="NF28" s="20"/>
      <c r="NG28" s="20"/>
      <c r="NH28" s="20"/>
      <c r="NI28" s="20"/>
      <c r="NJ28" s="20"/>
      <c r="NK28" s="20"/>
      <c r="NL28" s="20"/>
      <c r="NM28" s="20"/>
      <c r="NN28" s="20"/>
      <c r="NO28" s="20"/>
      <c r="NP28" s="20"/>
      <c r="NQ28" s="20"/>
      <c r="NR28" s="20"/>
      <c r="NS28" s="20"/>
      <c r="NT28" s="20"/>
      <c r="NU28" s="20"/>
      <c r="NV28" s="20"/>
      <c r="NW28" s="20"/>
      <c r="NX28" s="20"/>
      <c r="NY28" s="20"/>
      <c r="NZ28" s="20"/>
      <c r="OA28" s="20"/>
      <c r="OB28" s="20"/>
      <c r="OC28" s="20"/>
      <c r="OD28" s="20"/>
      <c r="OE28" s="20"/>
      <c r="OF28" s="20"/>
      <c r="OG28" s="20"/>
      <c r="OH28" s="20"/>
      <c r="OI28" s="20"/>
      <c r="OJ28" s="20"/>
      <c r="OK28" s="20"/>
      <c r="OL28" s="20"/>
      <c r="OM28" s="20"/>
      <c r="ON28" s="20"/>
      <c r="OO28" s="20"/>
      <c r="OP28" s="20"/>
      <c r="OQ28" s="20"/>
      <c r="OR28" s="20"/>
      <c r="OS28" s="20"/>
      <c r="OT28" s="20"/>
      <c r="OU28" s="20"/>
      <c r="OV28" s="20"/>
      <c r="OW28" s="20"/>
      <c r="OX28" s="20"/>
      <c r="OY28" s="20"/>
      <c r="OZ28" s="20"/>
      <c r="PA28" s="20"/>
      <c r="PB28" s="20"/>
      <c r="PC28" s="20"/>
      <c r="PD28" s="20"/>
      <c r="PE28" s="20"/>
      <c r="PF28" s="20"/>
      <c r="PG28" s="20"/>
      <c r="PH28" s="20"/>
      <c r="PI28" s="20"/>
      <c r="PJ28" s="20"/>
      <c r="PK28" s="20"/>
      <c r="PL28" s="20"/>
      <c r="PM28" s="20"/>
      <c r="PN28" s="20"/>
      <c r="PO28" s="20"/>
      <c r="PP28" s="20"/>
      <c r="PQ28" s="20"/>
      <c r="PR28" s="20"/>
      <c r="PS28" s="20"/>
      <c r="PT28" s="20"/>
      <c r="PU28" s="20"/>
      <c r="PV28" s="20"/>
      <c r="PW28" s="20"/>
      <c r="PX28" s="20"/>
      <c r="PY28" s="20"/>
      <c r="PZ28" s="20"/>
      <c r="QA28" s="20"/>
      <c r="QB28" s="20"/>
      <c r="QC28" s="20"/>
      <c r="QD28" s="20"/>
      <c r="QE28" s="20"/>
      <c r="QF28" s="20"/>
      <c r="QG28" s="20"/>
      <c r="QH28" s="20"/>
      <c r="QI28" s="20"/>
      <c r="QJ28" s="20"/>
      <c r="QK28" s="20"/>
      <c r="QL28" s="20"/>
      <c r="QM28" s="20"/>
      <c r="QN28" s="20"/>
      <c r="QO28" s="20"/>
      <c r="QP28" s="20"/>
      <c r="QQ28" s="20"/>
      <c r="QR28" s="20"/>
      <c r="QS28" s="20"/>
      <c r="QT28" s="20"/>
      <c r="QU28" s="20"/>
      <c r="QV28" s="20"/>
      <c r="QW28" s="20"/>
      <c r="QX28" s="20"/>
      <c r="QY28" s="20"/>
      <c r="QZ28" s="20"/>
      <c r="RA28" s="20"/>
      <c r="RB28" s="20"/>
      <c r="RC28" s="20"/>
      <c r="RD28" s="20"/>
      <c r="RE28" s="20"/>
      <c r="RF28" s="20"/>
      <c r="RG28" s="20"/>
      <c r="RH28" s="20"/>
      <c r="RI28" s="20"/>
      <c r="RJ28" s="20"/>
      <c r="RK28" s="20"/>
      <c r="RL28" s="20"/>
      <c r="RM28" s="20"/>
      <c r="RN28" s="20"/>
      <c r="RO28" s="20"/>
      <c r="RP28" s="20"/>
      <c r="RQ28" s="20"/>
      <c r="RR28" s="20"/>
      <c r="RS28" s="20"/>
      <c r="RT28" s="20"/>
      <c r="RU28" s="20"/>
      <c r="RV28" s="20"/>
      <c r="RW28" s="20"/>
      <c r="RX28" s="20"/>
      <c r="RY28" s="20"/>
      <c r="RZ28" s="20"/>
      <c r="SA28" s="20"/>
      <c r="SB28" s="20"/>
      <c r="SC28" s="20"/>
      <c r="SD28" s="20"/>
      <c r="SE28" s="20"/>
      <c r="SF28" s="20"/>
      <c r="SG28" s="20"/>
      <c r="SH28" s="20"/>
      <c r="SI28" s="20"/>
      <c r="SJ28" s="20"/>
      <c r="SK28" s="20"/>
      <c r="SL28" s="20"/>
      <c r="SM28" s="20"/>
      <c r="SN28" s="20"/>
      <c r="SO28" s="20"/>
      <c r="SP28" s="20"/>
      <c r="SQ28" s="20"/>
      <c r="SR28" s="20"/>
      <c r="SS28" s="20"/>
      <c r="ST28" s="20"/>
      <c r="SU28" s="20"/>
      <c r="SV28" s="20"/>
      <c r="SW28" s="20"/>
      <c r="SX28" s="20"/>
      <c r="SY28" s="20"/>
      <c r="SZ28" s="20"/>
      <c r="TA28" s="20"/>
      <c r="TB28" s="20"/>
      <c r="TC28" s="20"/>
      <c r="TD28" s="20"/>
      <c r="TE28" s="20"/>
      <c r="TF28" s="20"/>
      <c r="TG28" s="20"/>
      <c r="TH28" s="20"/>
      <c r="TI28" s="20"/>
      <c r="TJ28" s="20"/>
      <c r="TK28" s="20"/>
      <c r="TL28" s="20"/>
      <c r="TM28" s="20"/>
      <c r="TN28" s="20"/>
      <c r="TO28" s="20"/>
      <c r="TP28" s="20"/>
      <c r="TQ28" s="20"/>
      <c r="TR28" s="20"/>
      <c r="TS28" s="20"/>
      <c r="TT28" s="20"/>
      <c r="TU28" s="20"/>
      <c r="TV28" s="20"/>
      <c r="TW28" s="20"/>
      <c r="TX28" s="20"/>
      <c r="TY28" s="20"/>
      <c r="TZ28" s="20"/>
      <c r="UA28" s="20"/>
      <c r="UB28" s="20"/>
      <c r="UC28" s="20"/>
      <c r="UD28" s="20"/>
      <c r="UE28" s="20"/>
      <c r="UF28" s="20"/>
      <c r="UG28" s="20"/>
      <c r="UH28" s="20"/>
      <c r="UI28" s="20"/>
      <c r="UJ28" s="20"/>
      <c r="UK28" s="20"/>
      <c r="UL28" s="20"/>
      <c r="UM28" s="20"/>
      <c r="UN28" s="20"/>
      <c r="UO28" s="20"/>
      <c r="UP28" s="20"/>
      <c r="UQ28" s="20"/>
      <c r="UR28" s="20"/>
      <c r="US28" s="20"/>
      <c r="UT28" s="20"/>
    </row>
    <row r="29" spans="1:566" ht="13.5" customHeight="1" x14ac:dyDescent="0.3">
      <c r="A29" s="16" t="s">
        <v>50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4" t="s">
        <v>62</v>
      </c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4" t="s">
        <v>58</v>
      </c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  <c r="IW29" s="21"/>
      <c r="IX29" s="21"/>
      <c r="IY29" s="21"/>
      <c r="IZ29" s="21"/>
      <c r="JA29" s="21"/>
      <c r="JB29" s="21"/>
      <c r="JC29" s="21"/>
      <c r="JD29" s="21"/>
      <c r="JE29" s="21"/>
      <c r="JF29" s="21"/>
      <c r="JG29" s="21"/>
      <c r="JH29" s="21"/>
      <c r="JI29" s="21"/>
      <c r="JJ29" s="21"/>
      <c r="JK29" s="21"/>
      <c r="JL29" s="21"/>
      <c r="JM29" s="21"/>
      <c r="JN29" s="21"/>
      <c r="JO29" s="21"/>
      <c r="JP29" s="21"/>
      <c r="JQ29" s="21"/>
      <c r="JR29" s="21"/>
      <c r="JS29" s="21"/>
      <c r="JT29" s="21"/>
      <c r="JU29" s="21"/>
      <c r="JV29" s="21"/>
      <c r="JW29" s="21"/>
      <c r="JX29" s="21"/>
      <c r="JY29" s="21"/>
      <c r="JZ29" s="21"/>
      <c r="KA29" s="21"/>
      <c r="KB29" s="21"/>
      <c r="KC29" s="21"/>
      <c r="KD29" s="21"/>
      <c r="KE29" s="21"/>
      <c r="KF29" s="21"/>
      <c r="KG29" s="21"/>
      <c r="KH29" s="21"/>
      <c r="KI29" s="21"/>
      <c r="KJ29" s="21"/>
      <c r="KK29" s="21"/>
      <c r="KL29" s="21"/>
      <c r="KM29" s="21"/>
      <c r="KN29" s="21"/>
      <c r="KO29" s="21"/>
      <c r="KP29" s="21"/>
      <c r="KQ29" s="21"/>
      <c r="KR29" s="21"/>
      <c r="KS29" s="21"/>
      <c r="KT29" s="21"/>
      <c r="KU29" s="21"/>
      <c r="KV29" s="21"/>
      <c r="KW29" s="21"/>
      <c r="KX29" s="21"/>
      <c r="KY29" s="21"/>
      <c r="KZ29" s="21"/>
      <c r="LA29" s="21"/>
      <c r="LB29" s="21"/>
      <c r="LC29" s="21"/>
      <c r="LD29" s="21"/>
      <c r="LE29" s="21"/>
      <c r="LF29" s="21"/>
      <c r="LG29" s="21"/>
      <c r="LH29" s="21"/>
      <c r="LI29" s="21"/>
      <c r="LJ29" s="21"/>
      <c r="LK29" s="21"/>
      <c r="LL29" s="21"/>
      <c r="LM29" s="21"/>
      <c r="LN29" s="21"/>
      <c r="LO29" s="21"/>
      <c r="LP29" s="21"/>
      <c r="LQ29" s="21"/>
      <c r="LR29" s="21"/>
      <c r="LS29" s="21"/>
      <c r="LT29" s="21"/>
      <c r="LU29" s="21"/>
      <c r="LV29" s="21"/>
      <c r="LW29" s="21"/>
      <c r="LX29" s="21"/>
      <c r="LY29" s="21"/>
      <c r="LZ29" s="21"/>
      <c r="MA29" s="21"/>
      <c r="MB29" s="21"/>
      <c r="MC29" s="21"/>
      <c r="MD29" s="21"/>
      <c r="ME29" s="21"/>
      <c r="MF29" s="21"/>
      <c r="MG29" s="21"/>
      <c r="MH29" s="21"/>
      <c r="MI29" s="21"/>
      <c r="MJ29" s="21"/>
      <c r="MK29" s="21"/>
      <c r="ML29" s="21"/>
      <c r="MM29" s="21"/>
      <c r="MN29" s="21"/>
      <c r="MO29" s="21"/>
      <c r="MP29" s="21"/>
      <c r="MQ29" s="21"/>
      <c r="MR29" s="21"/>
      <c r="MS29" s="21"/>
      <c r="MT29" s="21"/>
      <c r="MU29" s="21"/>
      <c r="MV29" s="21"/>
      <c r="MW29" s="21"/>
      <c r="MX29" s="21"/>
      <c r="MY29" s="21"/>
      <c r="MZ29" s="21"/>
      <c r="NA29" s="21"/>
      <c r="NB29" s="21"/>
      <c r="NC29" s="21"/>
      <c r="ND29" s="21"/>
      <c r="NE29" s="21"/>
      <c r="NF29" s="21"/>
      <c r="NG29" s="21"/>
      <c r="NH29" s="21"/>
      <c r="NI29" s="21"/>
      <c r="NJ29" s="21"/>
      <c r="NK29" s="21"/>
      <c r="NL29" s="21"/>
      <c r="NM29" s="21"/>
      <c r="NN29" s="21"/>
      <c r="NO29" s="21"/>
      <c r="NP29" s="21"/>
      <c r="NQ29" s="21"/>
      <c r="NR29" s="21"/>
      <c r="NS29" s="21"/>
      <c r="NT29" s="21"/>
      <c r="NU29" s="21"/>
      <c r="NV29" s="21"/>
      <c r="NW29" s="21"/>
      <c r="NX29" s="21"/>
      <c r="NY29" s="21"/>
      <c r="NZ29" s="21"/>
      <c r="OA29" s="21"/>
      <c r="OB29" s="21"/>
      <c r="OC29" s="21"/>
      <c r="OD29" s="21"/>
      <c r="OE29" s="21"/>
      <c r="OF29" s="21"/>
      <c r="OG29" s="21"/>
      <c r="OH29" s="21"/>
      <c r="OI29" s="21"/>
      <c r="OJ29" s="21"/>
      <c r="OK29" s="21"/>
      <c r="OL29" s="21"/>
      <c r="OM29" s="21"/>
      <c r="ON29" s="21"/>
      <c r="OO29" s="21"/>
      <c r="OP29" s="21"/>
      <c r="OQ29" s="21"/>
      <c r="OR29" s="21"/>
      <c r="OS29" s="21"/>
      <c r="OT29" s="21"/>
      <c r="OU29" s="21"/>
      <c r="OV29" s="21"/>
      <c r="OW29" s="21"/>
      <c r="OX29" s="21"/>
      <c r="OY29" s="21"/>
      <c r="OZ29" s="21"/>
      <c r="PA29" s="21"/>
      <c r="PB29" s="21"/>
      <c r="PC29" s="21"/>
      <c r="PD29" s="21"/>
      <c r="PE29" s="21"/>
      <c r="PF29" s="21"/>
      <c r="PG29" s="21"/>
      <c r="PH29" s="21"/>
      <c r="PI29" s="21"/>
      <c r="PJ29" s="21"/>
      <c r="PK29" s="21"/>
      <c r="PL29" s="21"/>
      <c r="PM29" s="21"/>
      <c r="PN29" s="21"/>
      <c r="PO29" s="21"/>
      <c r="PP29" s="21"/>
      <c r="PQ29" s="21"/>
      <c r="PR29" s="21"/>
      <c r="PS29" s="21"/>
      <c r="PT29" s="21"/>
      <c r="PU29" s="21"/>
      <c r="PV29" s="21"/>
      <c r="PW29" s="21"/>
      <c r="PX29" s="21"/>
      <c r="PY29" s="21"/>
      <c r="PZ29" s="21"/>
      <c r="QA29" s="21"/>
      <c r="QB29" s="21"/>
      <c r="QC29" s="21"/>
      <c r="QD29" s="21"/>
      <c r="QE29" s="21"/>
      <c r="QF29" s="21"/>
      <c r="QG29" s="21"/>
      <c r="QH29" s="21"/>
      <c r="QI29" s="21"/>
      <c r="QJ29" s="21"/>
      <c r="QK29" s="21"/>
      <c r="QL29" s="21"/>
      <c r="QM29" s="21"/>
      <c r="QN29" s="21"/>
      <c r="QO29" s="21"/>
      <c r="QP29" s="21"/>
      <c r="QQ29" s="21"/>
      <c r="QR29" s="21"/>
      <c r="QS29" s="21"/>
      <c r="QT29" s="21"/>
      <c r="QU29" s="21"/>
      <c r="QV29" s="21"/>
      <c r="QW29" s="21"/>
      <c r="QX29" s="21"/>
      <c r="QY29" s="21"/>
      <c r="QZ29" s="21"/>
      <c r="RA29" s="21"/>
      <c r="RB29" s="21"/>
      <c r="RC29" s="21"/>
      <c r="RD29" s="21"/>
      <c r="RE29" s="21"/>
      <c r="RF29" s="21"/>
      <c r="RG29" s="21"/>
      <c r="RH29" s="21"/>
      <c r="RI29" s="21"/>
      <c r="RJ29" s="21"/>
      <c r="RK29" s="21"/>
      <c r="RL29" s="21"/>
      <c r="RM29" s="21"/>
      <c r="RN29" s="21"/>
      <c r="RO29" s="21"/>
      <c r="RP29" s="21"/>
      <c r="RQ29" s="21"/>
      <c r="RR29" s="21"/>
      <c r="RS29" s="21"/>
      <c r="RT29" s="21"/>
      <c r="RU29" s="21"/>
      <c r="RV29" s="21"/>
      <c r="RW29" s="21"/>
      <c r="RX29" s="21"/>
      <c r="RY29" s="21"/>
      <c r="RZ29" s="21"/>
      <c r="SA29" s="21"/>
      <c r="SB29" s="21"/>
      <c r="SC29" s="21"/>
      <c r="SD29" s="21"/>
      <c r="SE29" s="21"/>
      <c r="SF29" s="21"/>
      <c r="SG29" s="21"/>
      <c r="SH29" s="21"/>
      <c r="SI29" s="21"/>
      <c r="SJ29" s="21"/>
      <c r="SK29" s="21"/>
      <c r="SL29" s="21"/>
      <c r="SM29" s="21"/>
      <c r="SN29" s="21"/>
      <c r="SO29" s="21"/>
      <c r="SP29" s="21"/>
      <c r="SQ29" s="21"/>
      <c r="SR29" s="21"/>
      <c r="SS29" s="21"/>
      <c r="ST29" s="21"/>
      <c r="SU29" s="21"/>
      <c r="SV29" s="21"/>
      <c r="SW29" s="21"/>
      <c r="SX29" s="21"/>
      <c r="SY29" s="21"/>
      <c r="SZ29" s="21"/>
      <c r="TA29" s="21"/>
      <c r="TB29" s="21"/>
      <c r="TC29" s="21"/>
      <c r="TD29" s="21"/>
      <c r="TE29" s="21"/>
      <c r="TF29" s="21"/>
      <c r="TG29" s="21"/>
      <c r="TH29" s="21"/>
      <c r="TI29" s="21"/>
      <c r="TJ29" s="21"/>
      <c r="TK29" s="21"/>
      <c r="TL29" s="21"/>
      <c r="TM29" s="21"/>
      <c r="TN29" s="21"/>
      <c r="TO29" s="21"/>
      <c r="TP29" s="21"/>
      <c r="TQ29" s="21"/>
      <c r="TR29" s="21"/>
      <c r="TS29" s="21"/>
      <c r="TT29" s="21"/>
      <c r="TU29" s="21"/>
      <c r="TV29" s="21"/>
      <c r="TW29" s="21"/>
      <c r="TX29" s="21"/>
      <c r="TY29" s="21"/>
      <c r="TZ29" s="21"/>
      <c r="UA29" s="21"/>
      <c r="UB29" s="21"/>
      <c r="UC29" s="21"/>
      <c r="UD29" s="21"/>
      <c r="UE29" s="21"/>
      <c r="UF29" s="21"/>
      <c r="UG29" s="21"/>
      <c r="UH29" s="21"/>
      <c r="UI29" s="21"/>
      <c r="UJ29" s="21"/>
      <c r="UK29" s="21"/>
      <c r="UL29" s="21"/>
      <c r="UM29" s="21"/>
      <c r="UN29" s="21"/>
      <c r="UO29" s="21"/>
      <c r="UP29" s="21"/>
      <c r="UQ29" s="21"/>
      <c r="UR29" s="21"/>
      <c r="US29" s="21"/>
      <c r="UT29" s="21"/>
    </row>
    <row r="30" spans="1:566" ht="13.5" customHeight="1" x14ac:dyDescent="0.3">
      <c r="A30" s="16" t="s">
        <v>68</v>
      </c>
    </row>
    <row r="32" spans="1:566" x14ac:dyDescent="0.3">
      <c r="A32" s="16"/>
    </row>
  </sheetData>
  <hyperlinks>
    <hyperlink ref="A5" r:id="rId1" xr:uid="{1E27FCDF-FEFC-4E9C-8580-B1901610FD54}"/>
  </hyperlinks>
  <pageMargins left="0.70866141732283472" right="0.70866141732283472" top="0.74803149606299213" bottom="0.74803149606299213" header="0.31496062992125984" footer="0.31496062992125984"/>
  <pageSetup paperSize="9" scale="1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174AB-9759-4F8F-8842-01A584326479}">
  <sheetPr codeName="Blad6">
    <pageSetUpPr fitToPage="1"/>
  </sheetPr>
  <dimension ref="A1:XF32"/>
  <sheetViews>
    <sheetView workbookViewId="0">
      <selection activeCell="B10" sqref="B10:B28"/>
    </sheetView>
  </sheetViews>
  <sheetFormatPr defaultRowHeight="14.4" x14ac:dyDescent="0.3"/>
  <cols>
    <col min="1" max="1" width="48.5546875" customWidth="1"/>
    <col min="2" max="566" width="8.6640625" style="2" customWidth="1"/>
    <col min="632" max="632" width="48.5546875" customWidth="1"/>
    <col min="633" max="705" width="8.6640625" customWidth="1"/>
    <col min="888" max="888" width="48.5546875" customWidth="1"/>
    <col min="889" max="961" width="8.6640625" customWidth="1"/>
    <col min="1144" max="1144" width="48.5546875" customWidth="1"/>
    <col min="1145" max="1217" width="8.6640625" customWidth="1"/>
    <col min="1400" max="1400" width="48.5546875" customWidth="1"/>
    <col min="1401" max="1473" width="8.6640625" customWidth="1"/>
    <col min="1656" max="1656" width="48.5546875" customWidth="1"/>
    <col min="1657" max="1729" width="8.6640625" customWidth="1"/>
    <col min="1912" max="1912" width="48.5546875" customWidth="1"/>
    <col min="1913" max="1985" width="8.6640625" customWidth="1"/>
    <col min="2168" max="2168" width="48.5546875" customWidth="1"/>
    <col min="2169" max="2241" width="8.6640625" customWidth="1"/>
    <col min="2424" max="2424" width="48.5546875" customWidth="1"/>
    <col min="2425" max="2497" width="8.6640625" customWidth="1"/>
    <col min="2680" max="2680" width="48.5546875" customWidth="1"/>
    <col min="2681" max="2753" width="8.6640625" customWidth="1"/>
    <col min="2936" max="2936" width="48.5546875" customWidth="1"/>
    <col min="2937" max="3009" width="8.6640625" customWidth="1"/>
    <col min="3192" max="3192" width="48.5546875" customWidth="1"/>
    <col min="3193" max="3265" width="8.6640625" customWidth="1"/>
    <col min="3448" max="3448" width="48.5546875" customWidth="1"/>
    <col min="3449" max="3521" width="8.6640625" customWidth="1"/>
    <col min="3704" max="3704" width="48.5546875" customWidth="1"/>
    <col min="3705" max="3777" width="8.6640625" customWidth="1"/>
    <col min="3960" max="3960" width="48.5546875" customWidth="1"/>
    <col min="3961" max="4033" width="8.6640625" customWidth="1"/>
    <col min="4216" max="4216" width="48.5546875" customWidth="1"/>
    <col min="4217" max="4289" width="8.6640625" customWidth="1"/>
    <col min="4472" max="4472" width="48.5546875" customWidth="1"/>
    <col min="4473" max="4545" width="8.6640625" customWidth="1"/>
    <col min="4728" max="4728" width="48.5546875" customWidth="1"/>
    <col min="4729" max="4801" width="8.6640625" customWidth="1"/>
    <col min="4984" max="4984" width="48.5546875" customWidth="1"/>
    <col min="4985" max="5057" width="8.6640625" customWidth="1"/>
    <col min="5240" max="5240" width="48.5546875" customWidth="1"/>
    <col min="5241" max="5313" width="8.6640625" customWidth="1"/>
    <col min="5496" max="5496" width="48.5546875" customWidth="1"/>
    <col min="5497" max="5569" width="8.6640625" customWidth="1"/>
    <col min="5752" max="5752" width="48.5546875" customWidth="1"/>
    <col min="5753" max="5825" width="8.6640625" customWidth="1"/>
    <col min="6008" max="6008" width="48.5546875" customWidth="1"/>
    <col min="6009" max="6081" width="8.6640625" customWidth="1"/>
    <col min="6264" max="6264" width="48.5546875" customWidth="1"/>
    <col min="6265" max="6337" width="8.6640625" customWidth="1"/>
    <col min="6520" max="6520" width="48.5546875" customWidth="1"/>
    <col min="6521" max="6593" width="8.6640625" customWidth="1"/>
    <col min="6776" max="6776" width="48.5546875" customWidth="1"/>
    <col min="6777" max="6849" width="8.6640625" customWidth="1"/>
    <col min="7032" max="7032" width="48.5546875" customWidth="1"/>
    <col min="7033" max="7105" width="8.6640625" customWidth="1"/>
    <col min="7288" max="7288" width="48.5546875" customWidth="1"/>
    <col min="7289" max="7361" width="8.6640625" customWidth="1"/>
    <col min="7544" max="7544" width="48.5546875" customWidth="1"/>
    <col min="7545" max="7617" width="8.6640625" customWidth="1"/>
    <col min="7800" max="7800" width="48.5546875" customWidth="1"/>
    <col min="7801" max="7873" width="8.6640625" customWidth="1"/>
    <col min="8056" max="8056" width="48.5546875" customWidth="1"/>
    <col min="8057" max="8129" width="8.6640625" customWidth="1"/>
    <col min="8312" max="8312" width="48.5546875" customWidth="1"/>
    <col min="8313" max="8385" width="8.6640625" customWidth="1"/>
    <col min="8568" max="8568" width="48.5546875" customWidth="1"/>
    <col min="8569" max="8641" width="8.6640625" customWidth="1"/>
    <col min="8824" max="8824" width="48.5546875" customWidth="1"/>
    <col min="8825" max="8897" width="8.6640625" customWidth="1"/>
    <col min="9080" max="9080" width="48.5546875" customWidth="1"/>
    <col min="9081" max="9153" width="8.6640625" customWidth="1"/>
    <col min="9336" max="9336" width="48.5546875" customWidth="1"/>
    <col min="9337" max="9409" width="8.6640625" customWidth="1"/>
    <col min="9592" max="9592" width="48.5546875" customWidth="1"/>
    <col min="9593" max="9665" width="8.6640625" customWidth="1"/>
    <col min="9848" max="9848" width="48.5546875" customWidth="1"/>
    <col min="9849" max="9921" width="8.6640625" customWidth="1"/>
    <col min="10104" max="10104" width="48.5546875" customWidth="1"/>
    <col min="10105" max="10177" width="8.6640625" customWidth="1"/>
    <col min="10360" max="10360" width="48.5546875" customWidth="1"/>
    <col min="10361" max="10433" width="8.6640625" customWidth="1"/>
    <col min="10616" max="10616" width="48.5546875" customWidth="1"/>
    <col min="10617" max="10689" width="8.6640625" customWidth="1"/>
    <col min="10872" max="10872" width="48.5546875" customWidth="1"/>
    <col min="10873" max="10945" width="8.6640625" customWidth="1"/>
    <col min="11128" max="11128" width="48.5546875" customWidth="1"/>
    <col min="11129" max="11201" width="8.6640625" customWidth="1"/>
    <col min="11384" max="11384" width="48.5546875" customWidth="1"/>
    <col min="11385" max="11457" width="8.6640625" customWidth="1"/>
    <col min="11640" max="11640" width="48.5546875" customWidth="1"/>
    <col min="11641" max="11713" width="8.6640625" customWidth="1"/>
    <col min="11896" max="11896" width="48.5546875" customWidth="1"/>
    <col min="11897" max="11969" width="8.6640625" customWidth="1"/>
    <col min="12152" max="12152" width="48.5546875" customWidth="1"/>
    <col min="12153" max="12225" width="8.6640625" customWidth="1"/>
    <col min="12408" max="12408" width="48.5546875" customWidth="1"/>
    <col min="12409" max="12481" width="8.6640625" customWidth="1"/>
    <col min="12664" max="12664" width="48.5546875" customWidth="1"/>
    <col min="12665" max="12737" width="8.6640625" customWidth="1"/>
    <col min="12920" max="12920" width="48.5546875" customWidth="1"/>
    <col min="12921" max="12993" width="8.6640625" customWidth="1"/>
    <col min="13176" max="13176" width="48.5546875" customWidth="1"/>
    <col min="13177" max="13249" width="8.6640625" customWidth="1"/>
    <col min="13432" max="13432" width="48.5546875" customWidth="1"/>
    <col min="13433" max="13505" width="8.6640625" customWidth="1"/>
    <col min="13688" max="13688" width="48.5546875" customWidth="1"/>
    <col min="13689" max="13761" width="8.6640625" customWidth="1"/>
    <col min="13944" max="13944" width="48.5546875" customWidth="1"/>
    <col min="13945" max="14017" width="8.6640625" customWidth="1"/>
    <col min="14200" max="14200" width="48.5546875" customWidth="1"/>
    <col min="14201" max="14273" width="8.6640625" customWidth="1"/>
    <col min="14456" max="14456" width="48.5546875" customWidth="1"/>
    <col min="14457" max="14529" width="8.6640625" customWidth="1"/>
    <col min="14712" max="14712" width="48.5546875" customWidth="1"/>
    <col min="14713" max="14785" width="8.6640625" customWidth="1"/>
    <col min="14968" max="14968" width="48.5546875" customWidth="1"/>
    <col min="14969" max="15041" width="8.6640625" customWidth="1"/>
    <col min="15224" max="15224" width="48.5546875" customWidth="1"/>
    <col min="15225" max="15297" width="8.6640625" customWidth="1"/>
    <col min="15480" max="15480" width="48.5546875" customWidth="1"/>
    <col min="15481" max="15553" width="8.6640625" customWidth="1"/>
    <col min="15736" max="15736" width="48.5546875" customWidth="1"/>
    <col min="15737" max="15809" width="8.6640625" customWidth="1"/>
    <col min="15992" max="15992" width="48.5546875" customWidth="1"/>
    <col min="15993" max="16065" width="8.6640625" customWidth="1"/>
    <col min="16248" max="16248" width="48.5546875" customWidth="1"/>
    <col min="16249" max="16321" width="8.6640625" customWidth="1"/>
  </cols>
  <sheetData>
    <row r="1" spans="1:630" ht="13.5" customHeight="1" x14ac:dyDescent="0.3">
      <c r="A1" s="1"/>
    </row>
    <row r="2" spans="1:630" ht="13.5" customHeight="1" x14ac:dyDescent="0.3"/>
    <row r="3" spans="1:630" s="3" customFormat="1" ht="13.5" customHeight="1" x14ac:dyDescent="0.25">
      <c r="A3" s="3" t="str">
        <f ca="1">CONCATENATE("Prognosjämförelse för år ",RIGHT(MID(CELL("filename",A1),FIND("]",CELL("filename",A1))+1,255),4))</f>
        <v>Prognosjämförelse för år 2026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</row>
    <row r="4" spans="1:630" s="4" customFormat="1" ht="13.5" customHeight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</row>
    <row r="5" spans="1:630" s="4" customFormat="1" ht="13.5" customHeight="1" x14ac:dyDescent="0.25">
      <c r="A5" s="6" t="s">
        <v>0</v>
      </c>
      <c r="B5" s="31" t="str">
        <f>'p2023'!B5</f>
        <v>Reg</v>
      </c>
      <c r="C5" s="31" t="str">
        <f>'p2023'!C5</f>
        <v>RB</v>
      </c>
      <c r="D5" s="31" t="str">
        <f>'p2023'!D5</f>
        <v>KI</v>
      </c>
      <c r="E5" s="31" t="str">
        <f>'p2023'!E5</f>
        <v>ESV</v>
      </c>
      <c r="F5" s="31" t="str">
        <f>'p2023'!F5</f>
        <v>Reg</v>
      </c>
      <c r="G5" s="31" t="str">
        <f>'p2023'!G5</f>
        <v>HUI</v>
      </c>
      <c r="H5" s="31" t="str">
        <f>'p2023'!H5</f>
        <v>DB</v>
      </c>
      <c r="I5" s="31" t="str">
        <f>'p2023'!I5</f>
        <v>RGK</v>
      </c>
      <c r="J5" s="31" t="str">
        <f>'p2023'!J5</f>
        <v>SB</v>
      </c>
      <c r="K5" s="31" t="str">
        <f>'p2023'!K5</f>
        <v>NO</v>
      </c>
      <c r="L5" s="31" t="str">
        <f>'p2023'!L5</f>
        <v>SHB</v>
      </c>
      <c r="M5" s="31" t="str">
        <f>'p2023'!M5</f>
        <v>SEB</v>
      </c>
      <c r="N5" s="31" t="str">
        <f>'p2023'!N5</f>
        <v>Reg</v>
      </c>
      <c r="O5" s="31" t="str">
        <f>'p2023'!O5</f>
        <v>KI</v>
      </c>
      <c r="P5" s="31" t="s">
        <v>17</v>
      </c>
      <c r="Q5" s="31" t="str">
        <f>'p2023'!Q5</f>
        <v>AF</v>
      </c>
      <c r="R5" s="31" t="str">
        <f>'p2023'!R5</f>
        <v>LO</v>
      </c>
      <c r="S5" s="31" t="str">
        <f>'p2023'!S5</f>
        <v>HUI</v>
      </c>
      <c r="T5" s="31" t="str">
        <f>'p2023'!T5</f>
        <v>DB</v>
      </c>
      <c r="U5" s="31" t="s">
        <v>16</v>
      </c>
      <c r="V5" s="31" t="str">
        <f>'p2023'!V5</f>
        <v>RB</v>
      </c>
      <c r="W5" s="31" t="str">
        <f>'p2023'!W5</f>
        <v>ESV</v>
      </c>
      <c r="X5" s="31" t="s">
        <v>20</v>
      </c>
      <c r="Y5" s="31" t="str">
        <f>'p2023'!Y5</f>
        <v>EU</v>
      </c>
      <c r="Z5" s="31" t="str">
        <f>'p2023'!Z5</f>
        <v>SB</v>
      </c>
      <c r="AA5" s="31" t="str">
        <f>'p2023'!AA5</f>
        <v>SEB</v>
      </c>
      <c r="AB5" s="31" t="str">
        <f>'p2023'!AB5</f>
        <v>NO</v>
      </c>
      <c r="AC5" s="31" t="str">
        <f>'p2023'!AC5</f>
        <v>RGK</v>
      </c>
      <c r="AD5" s="31" t="str">
        <f>'p2023'!AD5</f>
        <v>SKR</v>
      </c>
      <c r="AE5" s="31" t="str">
        <f>'p2023'!AE5</f>
        <v>KI</v>
      </c>
      <c r="AF5" s="31" t="str">
        <f>'p2023'!AF5</f>
        <v>RB</v>
      </c>
      <c r="AG5" s="31" t="str">
        <f>'p2023'!AG5</f>
        <v>Reg</v>
      </c>
      <c r="AH5" s="31" t="str">
        <f>'p2023'!AH5</f>
        <v>SHB</v>
      </c>
      <c r="AI5" s="31" t="str">
        <f>'p2023'!AI5</f>
        <v>SN</v>
      </c>
      <c r="AJ5" s="31" t="str">
        <f>'p2023'!AJ5</f>
        <v>ESV</v>
      </c>
      <c r="AK5" s="31" t="str">
        <f>'p2023'!AK5</f>
        <v>HUI</v>
      </c>
      <c r="AL5" s="31" t="str">
        <f>'p2023'!AL5</f>
        <v>NO</v>
      </c>
      <c r="AM5" s="31" t="str">
        <f>'p2023'!AM5</f>
        <v>DB</v>
      </c>
      <c r="AN5" s="31" t="str">
        <f>'p2023'!AN5</f>
        <v>SEB</v>
      </c>
      <c r="AO5" s="31" t="str">
        <f>'p2023'!AO5</f>
        <v>Reg</v>
      </c>
      <c r="AP5" s="31" t="str">
        <f>'p2023'!AP5</f>
        <v>SB</v>
      </c>
      <c r="AQ5" s="31" t="str">
        <f>'p2023'!AQ5</f>
        <v>Reg</v>
      </c>
      <c r="AR5" s="31" t="str">
        <f>'p2023'!AR5</f>
        <v>RB</v>
      </c>
      <c r="AS5" s="31" t="str">
        <f>'p2023'!AS5</f>
        <v>KI</v>
      </c>
      <c r="AT5" s="31" t="str">
        <f>'p2023'!AT5</f>
        <v>ESV</v>
      </c>
      <c r="AU5" s="31" t="str">
        <f>'p2023'!AU5</f>
        <v>DB</v>
      </c>
      <c r="AV5" s="31" t="str">
        <f>'p2023'!AV5</f>
        <v>LO</v>
      </c>
      <c r="AW5" s="31" t="str">
        <f>'p2023'!AW5</f>
        <v>AF</v>
      </c>
      <c r="AX5" s="31" t="str">
        <f>'p2023'!AX5</f>
        <v>HUI</v>
      </c>
      <c r="AY5" s="31" t="str">
        <f>'p2023'!AY5</f>
        <v>OECD</v>
      </c>
      <c r="AZ5" s="31" t="str">
        <f>'p2023'!AZ5</f>
        <v>RGK</v>
      </c>
      <c r="BA5" s="31" t="str">
        <f>'p2023'!BA5</f>
        <v>SHB</v>
      </c>
      <c r="BB5" s="31" t="str">
        <f>'p2023'!BB5</f>
        <v>SKR</v>
      </c>
      <c r="BC5" s="31" t="str">
        <f>'p2023'!BC5</f>
        <v>EU</v>
      </c>
      <c r="BD5" s="31" t="str">
        <f>'p2023'!BD5</f>
        <v>SN</v>
      </c>
      <c r="BE5" s="31" t="str">
        <f>'p2023'!BE5</f>
        <v>UN</v>
      </c>
      <c r="BF5" s="31" t="str">
        <f>'p2023'!BF5</f>
        <v>NO</v>
      </c>
      <c r="BG5" s="31" t="str">
        <f>'p2023'!BG5</f>
        <v>SEB</v>
      </c>
      <c r="BH5" s="31" t="str">
        <f>'p2023'!BH5</f>
        <v>RB</v>
      </c>
      <c r="BI5" s="31" t="str">
        <f>'p2023'!BI5</f>
        <v>SB</v>
      </c>
      <c r="BJ5" s="31" t="str">
        <f>'p2023'!BJ5</f>
        <v>Reg</v>
      </c>
      <c r="BK5" s="31" t="str">
        <f>'p2023'!BK5</f>
        <v>DB</v>
      </c>
      <c r="BL5" s="31" t="str">
        <f>'p2023'!BL5</f>
        <v>KI</v>
      </c>
      <c r="BM5" s="31" t="str">
        <f>'p2023'!BM5</f>
        <v>ESV</v>
      </c>
      <c r="BN5" s="31" t="str">
        <f>'p2023'!BN5</f>
        <v>HUI</v>
      </c>
      <c r="BO5" s="31" t="str">
        <f>'p2023'!BO5</f>
        <v>RGK</v>
      </c>
      <c r="BP5" s="31" t="str">
        <f>'p2023'!BP5</f>
        <v>RB</v>
      </c>
      <c r="BQ5" s="31" t="str">
        <f>'p2023'!BQ5</f>
        <v>SN</v>
      </c>
      <c r="BR5" s="31" t="str">
        <f>'p2023'!BR5</f>
        <v>SHB</v>
      </c>
      <c r="BS5" s="31" t="str">
        <f>'p2023'!BS5</f>
        <v>NO</v>
      </c>
      <c r="BT5" s="31" t="str">
        <f>'p2023'!BT5</f>
        <v>SEB</v>
      </c>
      <c r="BU5" s="31" t="str">
        <f>'p2023'!BU5</f>
        <v>SB</v>
      </c>
      <c r="BV5" s="31" t="str">
        <f>'p2023'!BV5</f>
        <v>DB</v>
      </c>
      <c r="BW5" s="31" t="str">
        <f>'p2023'!BW5</f>
        <v>Reg</v>
      </c>
      <c r="BX5" s="31" t="str">
        <f>'p2023'!BX5</f>
        <v>ESV</v>
      </c>
      <c r="BY5" s="31" t="str">
        <f>'p2023'!BY5</f>
        <v>KI</v>
      </c>
      <c r="BZ5" s="31" t="str">
        <f>'p2023'!BZ5</f>
        <v>LO</v>
      </c>
      <c r="CA5" s="31" t="str">
        <f>'p2023'!CA5</f>
        <v>SKR</v>
      </c>
      <c r="CB5" s="31" t="str">
        <f>'p2023'!CB5</f>
        <v>AF</v>
      </c>
      <c r="CC5" s="31" t="str">
        <f>'p2023'!CC5</f>
        <v>HUI</v>
      </c>
      <c r="CD5" s="31" t="str">
        <f>'p2023'!CD5</f>
        <v>RB</v>
      </c>
      <c r="CE5" s="31" t="str">
        <f>'p2023'!CE5</f>
        <v>UN</v>
      </c>
      <c r="CF5" s="31" t="s">
        <v>16</v>
      </c>
      <c r="CG5" s="31" t="str">
        <f>'p2023'!CG5</f>
        <v>SEB</v>
      </c>
      <c r="CH5" s="31" t="str">
        <f>'p2023'!CH5</f>
        <v>EU</v>
      </c>
      <c r="CI5" s="31" t="str">
        <f>'p2023'!CI5</f>
        <v>Reg</v>
      </c>
      <c r="CJ5" s="31" t="s">
        <v>19</v>
      </c>
      <c r="CK5" s="31" t="str">
        <f>'p2023'!CK5</f>
        <v>SN</v>
      </c>
      <c r="CL5" s="31" t="str">
        <f>'p2023'!CL5</f>
        <v>RGK</v>
      </c>
      <c r="CM5" s="31" t="str">
        <f>'p2023'!CM5</f>
        <v>SB</v>
      </c>
      <c r="CN5" s="31" t="str">
        <f>'p2023'!CN5</f>
        <v>DB</v>
      </c>
      <c r="CO5" s="31" t="str">
        <f>'p2023'!CO5</f>
        <v>KI</v>
      </c>
      <c r="CP5" s="31" t="str">
        <f>'p2023'!CP5</f>
        <v>ESV</v>
      </c>
      <c r="CQ5" s="31" t="str">
        <f>'p2023'!CQ5</f>
        <v>SHB</v>
      </c>
      <c r="CR5" s="31" t="str">
        <f>'p2023'!CR5</f>
        <v>RB</v>
      </c>
      <c r="CS5" s="31" t="str">
        <f>'p2023'!CS5</f>
        <v>HUI</v>
      </c>
      <c r="CT5" s="31" t="str">
        <f>'p2023'!CT5</f>
        <v>NO</v>
      </c>
      <c r="CU5" s="31" t="str">
        <f>'p2023'!CU5</f>
        <v>SEB</v>
      </c>
      <c r="CV5" s="31" t="str">
        <f>'p2023'!CV5</f>
        <v>SB</v>
      </c>
      <c r="CW5" s="31" t="str">
        <f>'p2023'!CW5</f>
        <v>Reg</v>
      </c>
      <c r="CX5" s="31" t="str">
        <f>'p2023'!CX5</f>
        <v>RB</v>
      </c>
      <c r="CY5" s="31" t="str">
        <f>'p2023'!CY5</f>
        <v>Reg</v>
      </c>
      <c r="CZ5" s="31" t="str">
        <f>'p2023'!CZ5</f>
        <v>KI</v>
      </c>
      <c r="DA5" s="31" t="str">
        <f>'p2023'!DA5</f>
        <v>ESV</v>
      </c>
      <c r="DB5" s="31" t="str">
        <f>'p2023'!DB5</f>
        <v>DB</v>
      </c>
      <c r="DC5" s="31" t="str">
        <f>'p2023'!DC5</f>
        <v>LO</v>
      </c>
      <c r="DD5" s="31" t="str">
        <f>'p2023'!DD5</f>
        <v>AF</v>
      </c>
      <c r="DE5" s="31" t="str">
        <f>'p2023'!DE5</f>
        <v>HUI</v>
      </c>
      <c r="DF5" s="31" t="str">
        <f>'p2023'!DF5</f>
        <v>OECD</v>
      </c>
      <c r="DG5" s="31" t="str">
        <f>'p2023'!DG5</f>
        <v>RGK</v>
      </c>
      <c r="DH5" s="31" t="str">
        <f>'p2023'!DH5</f>
        <v>UN</v>
      </c>
      <c r="DI5" s="31" t="str">
        <f>'p2023'!DI5</f>
        <v>SHB</v>
      </c>
      <c r="DJ5" s="31" t="str">
        <f>'p2023'!DJ5</f>
        <v>SKR</v>
      </c>
      <c r="DK5" s="31" t="str">
        <f>'p2023'!DK5</f>
        <v>EU</v>
      </c>
      <c r="DL5" s="31" t="str">
        <f>'p2023'!DL5</f>
        <v>NO</v>
      </c>
      <c r="DM5" s="31" t="str">
        <f>'p2023'!DM5</f>
        <v>SEB</v>
      </c>
      <c r="DN5" s="31" t="str">
        <f>'p2023'!DN5</f>
        <v>SN</v>
      </c>
      <c r="DO5" s="31" t="str">
        <f>'p2023'!DO5</f>
        <v>RB</v>
      </c>
      <c r="DP5" s="31" t="str">
        <f>'p2023'!DP5</f>
        <v>Reg</v>
      </c>
      <c r="DQ5" s="31" t="str">
        <f>'p2023'!DQ5</f>
        <v>LO</v>
      </c>
      <c r="DR5" s="31" t="str">
        <f>'p2023'!DR5</f>
        <v>SB</v>
      </c>
      <c r="DS5" s="31" t="str">
        <f>'p2023'!DS5</f>
        <v>DB</v>
      </c>
      <c r="DT5" s="31" t="str">
        <f>'p2023'!DT5</f>
        <v>Reg</v>
      </c>
      <c r="DU5" s="31" t="str">
        <f>'p2023'!DU5</f>
        <v>KI</v>
      </c>
      <c r="DV5" s="31" t="str">
        <f>'p2023'!DV5</f>
        <v>ESV</v>
      </c>
      <c r="DW5" s="31" t="str">
        <f>'p2023'!DW5</f>
        <v>HUI</v>
      </c>
      <c r="DX5" s="31" t="str">
        <f>'p2023'!DX5</f>
        <v>RGK</v>
      </c>
      <c r="DY5" s="31" t="str">
        <f>'p2023'!DY5</f>
        <v>RB</v>
      </c>
      <c r="DZ5" s="31" t="str">
        <f>'p2023'!DZ5</f>
        <v>NO</v>
      </c>
      <c r="EA5" s="31" t="str">
        <f>'p2023'!EA5</f>
        <v>SHB</v>
      </c>
      <c r="EB5" s="31" t="str">
        <f>'p2023'!EB5</f>
        <v>SEB</v>
      </c>
      <c r="EC5" s="31" t="str">
        <f>'p2023'!EC5</f>
        <v>SB</v>
      </c>
      <c r="ED5" s="31" t="str">
        <f>'p2023'!ED5</f>
        <v>DB</v>
      </c>
      <c r="EE5" s="31" t="s">
        <v>53</v>
      </c>
      <c r="EF5" s="31" t="str">
        <f>'p2023'!EF5</f>
        <v>KI</v>
      </c>
      <c r="EG5" s="31" t="s">
        <v>11</v>
      </c>
      <c r="EH5" s="31" t="str">
        <f>'p2023'!EH5</f>
        <v>LO</v>
      </c>
      <c r="EI5" s="31" t="str">
        <f>'p2023'!EI5</f>
        <v>HUI</v>
      </c>
      <c r="EJ5" s="31" t="str">
        <f>'p2023'!EJ5</f>
        <v>OECD</v>
      </c>
      <c r="EK5" s="31" t="str">
        <f>'p2023'!EK5</f>
        <v>RB</v>
      </c>
      <c r="EL5" s="31" t="str">
        <f>'p2023'!EL5</f>
        <v>UN</v>
      </c>
      <c r="EM5" s="31" t="str">
        <f>'p2023'!EM5</f>
        <v>ESV</v>
      </c>
      <c r="EN5" s="31" t="str">
        <f>'p2023'!EN5</f>
        <v>SEB</v>
      </c>
      <c r="EO5" s="31" t="str">
        <f>'p2023'!EO5</f>
        <v>SB</v>
      </c>
      <c r="EP5" s="31" t="s">
        <v>5</v>
      </c>
      <c r="EQ5" s="31" t="str">
        <f>'p2023'!EQ5</f>
        <v>SHB</v>
      </c>
      <c r="ER5" s="31" t="str">
        <f>'p2023'!ER5</f>
        <v>RGK</v>
      </c>
      <c r="ES5" s="31" t="s">
        <v>17</v>
      </c>
      <c r="ET5" s="31" t="s">
        <v>59</v>
      </c>
      <c r="EU5" s="31" t="str">
        <f>'p2023'!EU5</f>
        <v>DB</v>
      </c>
      <c r="EV5" s="31" t="str">
        <f>'p2023'!EV5</f>
        <v>KI</v>
      </c>
      <c r="EW5" s="31" t="str">
        <f>'p2023'!EW5</f>
        <v>RB</v>
      </c>
      <c r="EX5" s="31" t="str">
        <f>'p2023'!EX5</f>
        <v>Reg</v>
      </c>
      <c r="EY5" s="31" t="str">
        <f>'p2023'!EY5</f>
        <v>ESV</v>
      </c>
      <c r="EZ5" s="31" t="str">
        <f>'p2023'!EZ5</f>
        <v>HUI</v>
      </c>
      <c r="FA5" s="31" t="str">
        <f>'p2023'!FA5</f>
        <v>NO</v>
      </c>
      <c r="FB5" s="31" t="str">
        <f>'p2023'!FB5</f>
        <v>SEB</v>
      </c>
      <c r="FC5" s="31" t="str">
        <f>'p2023'!FC5</f>
        <v>SHB</v>
      </c>
      <c r="FD5" s="31" t="str">
        <f>'p2023'!FD5</f>
        <v>SB</v>
      </c>
      <c r="FE5" s="31" t="str">
        <f>'p2023'!FE5</f>
        <v>RB</v>
      </c>
      <c r="FF5" s="31" t="str">
        <f>'p2023'!FF5</f>
        <v>KI</v>
      </c>
      <c r="FG5" s="31" t="str">
        <f>'p2023'!FG5</f>
        <v>Reg</v>
      </c>
      <c r="FH5" s="31" t="str">
        <f>'p2023'!FH5</f>
        <v>DB</v>
      </c>
      <c r="FI5" s="31" t="str">
        <f>'p2023'!FI5</f>
        <v>ESV</v>
      </c>
      <c r="FJ5" s="31" t="s">
        <v>15</v>
      </c>
      <c r="FK5" s="31" t="s">
        <v>11</v>
      </c>
      <c r="FL5" s="31" t="str">
        <f>'p2023'!FL5</f>
        <v>HUI</v>
      </c>
      <c r="FM5" s="31" t="str">
        <f>'p2023'!FM5</f>
        <v>OECD</v>
      </c>
      <c r="FN5" s="31" t="str">
        <f>'p2023'!FN5</f>
        <v>RGK</v>
      </c>
      <c r="FO5" s="31" t="s">
        <v>59</v>
      </c>
      <c r="FP5" s="31" t="str">
        <f>'p2023'!FP5</f>
        <v>EU</v>
      </c>
      <c r="FQ5" s="31" t="str">
        <f>'p2023'!FQ5</f>
        <v>NO</v>
      </c>
      <c r="FR5" s="31" t="str">
        <f>'p2023'!FR5</f>
        <v>UN</v>
      </c>
      <c r="FS5" s="31" t="str">
        <f>'p2023'!FS5</f>
        <v>SEB</v>
      </c>
      <c r="FT5" s="31" t="s">
        <v>17</v>
      </c>
      <c r="FU5" s="31" t="str">
        <f>'p2023'!FU5</f>
        <v>SHB</v>
      </c>
      <c r="FV5" s="31" t="str">
        <f>'p2023'!FV5</f>
        <v>RB</v>
      </c>
      <c r="FW5" s="31" t="str">
        <f>'p2023'!FW5</f>
        <v>SB</v>
      </c>
      <c r="FX5" s="31" t="str">
        <f>'p2023'!FX5</f>
        <v>Reg</v>
      </c>
      <c r="FY5" s="31" t="str">
        <f>'p2023'!FY5</f>
        <v>DB</v>
      </c>
      <c r="FZ5" s="31" t="str">
        <f>'p2023'!FZ5</f>
        <v>KI</v>
      </c>
      <c r="GA5" s="31" t="str">
        <f>'p2023'!GA5</f>
        <v>ESV</v>
      </c>
      <c r="GB5" s="31" t="str">
        <f>'p2023'!GB5</f>
        <v>HUI</v>
      </c>
      <c r="GC5" s="31" t="str">
        <f>'p2023'!GC5</f>
        <v>RGK</v>
      </c>
      <c r="GD5" s="31" t="str">
        <f>'p2023'!GD5</f>
        <v>RB</v>
      </c>
      <c r="GE5" s="31" t="str">
        <f>'p2023'!GE5</f>
        <v>NO</v>
      </c>
      <c r="GF5" s="31" t="str">
        <f>'p2023'!GF5</f>
        <v>SEB</v>
      </c>
      <c r="GG5" s="31" t="str">
        <f>'p2023'!GG5</f>
        <v>SHB</v>
      </c>
      <c r="GH5" s="31" t="str">
        <f>'p2023'!GH5</f>
        <v>SB</v>
      </c>
      <c r="GI5" s="31" t="str">
        <f>'p2023'!GI5</f>
        <v>DB</v>
      </c>
      <c r="GJ5" s="31" t="str">
        <f>'p2023'!GJ5</f>
        <v>KI</v>
      </c>
      <c r="GK5" s="31" t="str">
        <f>'p2023'!GK5</f>
        <v>Reg</v>
      </c>
      <c r="GL5" s="31" t="str">
        <f>'p2023'!GL5</f>
        <v>LO</v>
      </c>
      <c r="GM5" s="31" t="str">
        <f>'p2023'!GM5</f>
        <v>AF</v>
      </c>
      <c r="GN5" s="31" t="str">
        <f>'p2023'!GN5</f>
        <v>HUI</v>
      </c>
      <c r="GO5" s="31" t="str">
        <f>'p2023'!GO5</f>
        <v>SN</v>
      </c>
      <c r="GP5" s="31" t="str">
        <f>'p2023'!GP5</f>
        <v>OECD</v>
      </c>
      <c r="GQ5" s="31" t="str">
        <f>'p2023'!GQ5</f>
        <v>NO</v>
      </c>
      <c r="GR5" s="31" t="str">
        <f>'p2023'!GR5</f>
        <v>SHB</v>
      </c>
      <c r="GS5" s="31" t="str">
        <f>'p2023'!GS5</f>
        <v>RB</v>
      </c>
      <c r="GT5" s="31" t="str">
        <f>'p2023'!GT5</f>
        <v>ESV</v>
      </c>
      <c r="GU5" s="31" t="str">
        <f>'p2023'!GU5</f>
        <v>UN</v>
      </c>
      <c r="GV5" s="31" t="str">
        <f>'p2023'!GV5</f>
        <v>SEB</v>
      </c>
      <c r="GW5" s="31" t="str">
        <f>'p2023'!GW5</f>
        <v>EU</v>
      </c>
      <c r="GX5" s="31" t="str">
        <f>'p2023'!GX5</f>
        <v>SB</v>
      </c>
      <c r="GY5" s="31" t="str">
        <f>'p2023'!GY5</f>
        <v>RGK</v>
      </c>
      <c r="GZ5" s="31" t="str">
        <f>'p2023'!GZ5</f>
        <v>SKR</v>
      </c>
      <c r="HA5" s="31" t="str">
        <f>'p2023'!HA5</f>
        <v>SHB</v>
      </c>
      <c r="HB5" s="31" t="str">
        <f>'p2023'!HB5</f>
        <v>DB</v>
      </c>
      <c r="HC5" s="31" t="str">
        <f>'p2023'!HC5</f>
        <v>KI</v>
      </c>
      <c r="HD5" s="31" t="str">
        <f>'p2023'!HD5</f>
        <v>RB</v>
      </c>
      <c r="HE5" s="31" t="str">
        <f>'p2023'!HE5</f>
        <v>Reg</v>
      </c>
      <c r="HF5" s="31" t="str">
        <f>'p2023'!HF5</f>
        <v>SN</v>
      </c>
      <c r="HG5" s="31" t="str">
        <f>'p2023'!HG5</f>
        <v>LO</v>
      </c>
      <c r="HH5" s="31" t="str">
        <f>'p2023'!HH5</f>
        <v>ESV</v>
      </c>
      <c r="HI5" s="31" t="str">
        <f>'p2023'!HI5</f>
        <v>HUI</v>
      </c>
      <c r="HJ5" s="31" t="str">
        <f>'p2023'!HJ5</f>
        <v>NO</v>
      </c>
      <c r="HK5" s="31" t="str">
        <f>'p2023'!HK5</f>
        <v>Reg</v>
      </c>
      <c r="HL5" s="31" t="str">
        <f>'p2023'!HL5</f>
        <v>SHB</v>
      </c>
      <c r="HM5" s="31" t="str">
        <f>'p2023'!HM5</f>
        <v>SB</v>
      </c>
      <c r="HN5" s="31" t="str">
        <f>'p2023'!HN5</f>
        <v>SEB</v>
      </c>
      <c r="HO5" s="31" t="str">
        <f>'p2023'!HO5</f>
        <v>KI¹</v>
      </c>
      <c r="HP5" s="31" t="str">
        <f>'p2023'!HP5</f>
        <v>EU</v>
      </c>
      <c r="HQ5" s="31" t="str">
        <f>'p2023'!HQ5</f>
        <v>RB</v>
      </c>
      <c r="HR5" s="31" t="str">
        <f>'p2023'!HR5</f>
        <v>Reg</v>
      </c>
      <c r="HS5" s="31" t="str">
        <f>'p2023'!HS5</f>
        <v>KI</v>
      </c>
      <c r="HT5" s="31" t="s">
        <v>14</v>
      </c>
      <c r="HU5" s="31" t="str">
        <f>'p2023'!HU5</f>
        <v>AF</v>
      </c>
      <c r="HV5" s="31" t="str">
        <f>'p2023'!HV5</f>
        <v>DB</v>
      </c>
      <c r="HW5" s="31" t="str">
        <f>'p2023'!HW5</f>
        <v>SEB</v>
      </c>
      <c r="HX5" s="31" t="str">
        <f>'p2023'!HX5</f>
        <v>HUI</v>
      </c>
      <c r="HY5" s="31" t="str">
        <f>'p2023'!HY5</f>
        <v>SN</v>
      </c>
      <c r="HZ5" s="31" t="str">
        <f>'p2023'!HZ5</f>
        <v>LO</v>
      </c>
      <c r="IA5" s="31" t="str">
        <f>'p2023'!IA5</f>
        <v>NO</v>
      </c>
      <c r="IB5" s="31" t="str">
        <f>'p2023'!IB5</f>
        <v>RGK</v>
      </c>
      <c r="IC5" s="31" t="str">
        <f>'p2023'!IC5</f>
        <v>ESV</v>
      </c>
      <c r="ID5" s="31" t="str">
        <f>'p2023'!ID5</f>
        <v>UN</v>
      </c>
      <c r="IE5" s="31" t="str">
        <f>'p2023'!IE5</f>
        <v>SB</v>
      </c>
      <c r="IF5" s="31" t="str">
        <f>'p2023'!IF5</f>
        <v>SKR</v>
      </c>
      <c r="IG5" s="31" t="str">
        <f>'p2023'!IG5</f>
        <v>EU</v>
      </c>
      <c r="IH5" s="31" t="str">
        <f>'p2023'!IH5</f>
        <v>SEB</v>
      </c>
      <c r="II5" s="31" t="str">
        <f>'p2023'!II5</f>
        <v>SHB</v>
      </c>
      <c r="IJ5" s="31" t="str">
        <f>'p2023'!IJ5</f>
        <v xml:space="preserve">KI¹ </v>
      </c>
      <c r="IK5" s="31" t="str">
        <f>'p2023'!IK5</f>
        <v xml:space="preserve">RB¹ </v>
      </c>
      <c r="IL5" s="31" t="str">
        <f>'p2023'!IL5</f>
        <v>Reg</v>
      </c>
      <c r="IM5" s="31" t="str">
        <f>'p2023'!IM5</f>
        <v>KI</v>
      </c>
      <c r="IN5" s="31" t="str">
        <f>'p2023'!IN5</f>
        <v>Reg</v>
      </c>
      <c r="IO5" s="31" t="str">
        <f>'p2023'!IO5</f>
        <v>DB</v>
      </c>
      <c r="IP5" s="31" t="str">
        <f>'p2023'!IP5</f>
        <v>SB</v>
      </c>
      <c r="IQ5" s="31" t="str">
        <f>'p2023'!IQ5</f>
        <v>ESV</v>
      </c>
      <c r="IR5" s="31" t="str">
        <f>'p2023'!IR5</f>
        <v>SEB</v>
      </c>
      <c r="IS5" s="31" t="str">
        <f>'p2023'!IS5</f>
        <v>HUI</v>
      </c>
      <c r="IT5" s="31" t="str">
        <f>'p2023'!IT5</f>
        <v>RGK</v>
      </c>
      <c r="IU5" s="31" t="str">
        <f>'p2023'!IU5</f>
        <v>RB</v>
      </c>
      <c r="IV5" s="31" t="str">
        <f>'p2023'!IV5</f>
        <v>No</v>
      </c>
      <c r="IW5" s="31" t="str">
        <f>'p2023'!IW5</f>
        <v>SHB</v>
      </c>
      <c r="IX5" s="31" t="str">
        <f>'p2023'!IX5</f>
        <v>SB</v>
      </c>
      <c r="IY5" s="31" t="str">
        <f>'p2023'!IY5</f>
        <v>SEB</v>
      </c>
      <c r="IZ5" s="31" t="str">
        <f>'p2023'!IZ5</f>
        <v>Reg</v>
      </c>
      <c r="JA5" s="31" t="str">
        <f>'p2023'!JA5</f>
        <v>DB</v>
      </c>
      <c r="JB5" s="31" t="str">
        <f>'p2023'!JB5</f>
        <v>RB</v>
      </c>
      <c r="JC5" s="31" t="str">
        <f>'p2023'!JC5</f>
        <v>KI</v>
      </c>
      <c r="JD5" s="31" t="str">
        <f>'p2023'!JD5</f>
        <v>HUI</v>
      </c>
      <c r="JE5" s="31" t="str">
        <f>'p2023'!JE5</f>
        <v>AF</v>
      </c>
      <c r="JF5" s="31" t="str">
        <f>'p2023'!JF5</f>
        <v>OECD</v>
      </c>
      <c r="JG5" s="31" t="str">
        <f>'p2023'!JG5</f>
        <v>LO</v>
      </c>
      <c r="JH5" s="31" t="str">
        <f>'p2023'!JH5</f>
        <v>ESV</v>
      </c>
      <c r="JI5" s="31" t="str">
        <f>'p2023'!JI5</f>
        <v>UN</v>
      </c>
      <c r="JJ5" s="31" t="str">
        <f>'p2023'!JJ5</f>
        <v>SN</v>
      </c>
      <c r="JK5" s="31" t="str">
        <f>'p2023'!JK5</f>
        <v>SEB</v>
      </c>
      <c r="JL5" s="31" t="str">
        <f>'p2023'!JL5</f>
        <v>EU</v>
      </c>
      <c r="JM5" s="31" t="str">
        <f>'p2023'!JM5</f>
        <v>SB</v>
      </c>
      <c r="JN5" s="31" t="str">
        <f>'p2023'!JN5</f>
        <v>RB</v>
      </c>
      <c r="JO5" s="31" t="str">
        <f>'p2023'!JO5</f>
        <v>RGK</v>
      </c>
      <c r="JP5" s="31" t="str">
        <f>'p2023'!JP5</f>
        <v>SKL</v>
      </c>
      <c r="JQ5" s="31" t="str">
        <f>'p2023'!JQ5</f>
        <v>KI</v>
      </c>
      <c r="JR5" s="31" t="str">
        <f>'p2023'!JR5</f>
        <v>SHB</v>
      </c>
      <c r="JS5" s="31" t="str">
        <f>'p2023'!JS5</f>
        <v>DB</v>
      </c>
      <c r="JT5" s="31" t="str">
        <f>'p2023'!JT5</f>
        <v>HUI</v>
      </c>
      <c r="JU5" s="31" t="str">
        <f>'p2023'!JU5</f>
        <v>Reg</v>
      </c>
      <c r="JV5" s="31" t="str">
        <f>'p2023'!JV5</f>
        <v>RB</v>
      </c>
      <c r="JW5" s="31" t="str">
        <f>'p2023'!JW5</f>
        <v>ESV</v>
      </c>
      <c r="JX5" s="31" t="str">
        <f>'p2023'!JX5</f>
        <v>No</v>
      </c>
      <c r="JY5" s="31" t="str">
        <f>'p2023'!JY5</f>
        <v>SB</v>
      </c>
      <c r="JZ5" s="31" t="str">
        <f>'p2023'!JZ5</f>
        <v>SEB</v>
      </c>
      <c r="KA5" s="31" t="str">
        <f>'p2023'!KA5</f>
        <v>Reg</v>
      </c>
      <c r="KB5" s="31" t="str">
        <f>'p2023'!KB5</f>
        <v>SHB</v>
      </c>
      <c r="KC5" s="31" t="str">
        <f>'p2023'!KC5</f>
        <v>RB</v>
      </c>
      <c r="KD5" s="31" t="str">
        <f>'p2023'!KD5</f>
        <v>KI</v>
      </c>
      <c r="KE5" s="31" t="str">
        <f>'p2023'!KE5</f>
        <v>ESV</v>
      </c>
      <c r="KF5" s="31" t="str">
        <f>'p2023'!KF5</f>
        <v>RGK</v>
      </c>
      <c r="KG5" s="31" t="str">
        <f>'p2023'!KG5</f>
        <v>DB</v>
      </c>
      <c r="KH5" s="31" t="str">
        <f>'p2023'!KH5</f>
        <v>HUI</v>
      </c>
      <c r="KI5" s="31" t="str">
        <f>'p2023'!KI5</f>
        <v>AF</v>
      </c>
      <c r="KJ5" s="31" t="str">
        <f>'p2023'!KJ5</f>
        <v>LO</v>
      </c>
      <c r="KK5" s="31" t="str">
        <f>'p2023'!KK5</f>
        <v>OECD</v>
      </c>
      <c r="KL5" s="31" t="str">
        <f>'p2023'!KL5</f>
        <v>No</v>
      </c>
      <c r="KM5" s="31" t="str">
        <f>'p2023'!KM5</f>
        <v>SKL</v>
      </c>
      <c r="KN5" s="31" t="str">
        <f>'p2023'!KN5</f>
        <v>UN</v>
      </c>
      <c r="KO5" s="31" t="str">
        <f>'p2023'!KO5</f>
        <v>SEB</v>
      </c>
      <c r="KP5" s="31" t="str">
        <f>'p2023'!KP5</f>
        <v>EU</v>
      </c>
      <c r="KQ5" s="31" t="str">
        <f>'p2023'!KQ5</f>
        <v>RB</v>
      </c>
      <c r="KR5" s="31" t="str">
        <f>'p2023'!KR5</f>
        <v>SB</v>
      </c>
      <c r="KS5" s="31" t="str">
        <f>'p2023'!KS5</f>
        <v>SN</v>
      </c>
      <c r="KT5" s="31" t="str">
        <f>'p2023'!KT5</f>
        <v>Reg</v>
      </c>
      <c r="KU5" s="31" t="str">
        <f>'p2023'!KU5</f>
        <v>SHB</v>
      </c>
      <c r="KV5" s="31" t="str">
        <f>'p2023'!KV5</f>
        <v>DB</v>
      </c>
      <c r="KW5" s="31" t="str">
        <f>'p2023'!KW5</f>
        <v>KI</v>
      </c>
      <c r="KX5" s="31" t="str">
        <f>'p2023'!KX5</f>
        <v>HUI</v>
      </c>
      <c r="KY5" s="31" t="str">
        <f>'p2023'!KY5</f>
        <v>ESV</v>
      </c>
      <c r="KZ5" s="31" t="str">
        <f>'p2023'!KZ5</f>
        <v>RGK</v>
      </c>
      <c r="LA5" s="31" t="str">
        <f>'p2023'!LA5</f>
        <v>RB</v>
      </c>
      <c r="LB5" s="31" t="str">
        <f>'p2023'!LB5</f>
        <v>SHB</v>
      </c>
      <c r="LC5" s="31" t="str">
        <f>'p2023'!LC5</f>
        <v>SB</v>
      </c>
      <c r="LD5" s="31" t="str">
        <f>'p2023'!LD5</f>
        <v>No</v>
      </c>
      <c r="LE5" s="31" t="str">
        <f>'p2023'!LE5</f>
        <v>ESV</v>
      </c>
      <c r="LF5" s="31" t="str">
        <f>'p2023'!LF5</f>
        <v>SEB</v>
      </c>
      <c r="LG5" s="31" t="str">
        <f>'p2023'!LG5</f>
        <v>DB</v>
      </c>
      <c r="LH5" s="31" t="str">
        <f>'p2023'!LH5</f>
        <v>RB</v>
      </c>
      <c r="LI5" s="31" t="str">
        <f>'p2023'!LI5</f>
        <v>KI</v>
      </c>
      <c r="LJ5" s="31" t="str">
        <f>'p2023'!LJ5</f>
        <v>SKL</v>
      </c>
      <c r="LK5" s="31" t="str">
        <f>'p2023'!LK5</f>
        <v>HUI</v>
      </c>
      <c r="LL5" s="31" t="str">
        <f>'p2023'!LL5</f>
        <v>AF</v>
      </c>
      <c r="LM5" s="31" t="str">
        <f>'p2023'!LM5</f>
        <v>LO</v>
      </c>
      <c r="LN5" s="31" t="str">
        <f>'p2023'!LN5</f>
        <v>OECD</v>
      </c>
      <c r="LO5" s="31" t="str">
        <f>'p2023'!LO5</f>
        <v>Reg</v>
      </c>
      <c r="LP5" s="31" t="str">
        <f>'p2023'!LP5</f>
        <v>SN</v>
      </c>
      <c r="LQ5" s="31" t="str">
        <f>'p2023'!LQ5</f>
        <v>SEB</v>
      </c>
      <c r="LR5" s="31" t="str">
        <f>'p2023'!LR5</f>
        <v>SB</v>
      </c>
      <c r="LS5" s="31" t="str">
        <f>'p2023'!LS5</f>
        <v>EU</v>
      </c>
      <c r="LT5" s="31" t="str">
        <f>'p2023'!LT5</f>
        <v>UN</v>
      </c>
      <c r="LU5" s="31" t="str">
        <f>'p2023'!LU5</f>
        <v>SHB</v>
      </c>
      <c r="LV5" s="31" t="str">
        <f>'p2023'!LV5</f>
        <v>RGK</v>
      </c>
      <c r="LW5" s="31" t="str">
        <f>'p2023'!LW5</f>
        <v>RB</v>
      </c>
      <c r="LX5" s="31" t="str">
        <f>'p2023'!LX5</f>
        <v>KI</v>
      </c>
      <c r="LY5" s="31" t="str">
        <f>'p2023'!LY5</f>
        <v>DB</v>
      </c>
      <c r="LZ5" s="31" t="str">
        <f>'p2023'!LZ5</f>
        <v>HUI</v>
      </c>
      <c r="MA5" s="31" t="str">
        <f>'p2023'!MA5</f>
        <v>RB</v>
      </c>
      <c r="MB5" s="31" t="str">
        <f>'p2023'!MB5</f>
        <v>No</v>
      </c>
      <c r="MC5" s="31" t="str">
        <f>'p2023'!MC5</f>
        <v>ESV</v>
      </c>
      <c r="MD5" s="31" t="str">
        <f>'p2023'!MD5</f>
        <v>SB</v>
      </c>
      <c r="ME5" s="31" t="str">
        <f>'p2023'!ME5</f>
        <v>SEB</v>
      </c>
      <c r="MF5" s="31" t="str">
        <f>'p2023'!MF5</f>
        <v>SHB</v>
      </c>
      <c r="MG5" s="31" t="str">
        <f>'p2023'!MG5</f>
        <v>Reg</v>
      </c>
      <c r="MH5" s="31" t="str">
        <f>'p2023'!MH5</f>
        <v>RB</v>
      </c>
      <c r="MI5" s="31" t="str">
        <f>'p2023'!MI5</f>
        <v>Reg</v>
      </c>
      <c r="MJ5" s="31" t="str">
        <f>'p2023'!MJ5</f>
        <v>KI</v>
      </c>
      <c r="MK5" s="31" t="str">
        <f>'p2023'!MK5</f>
        <v>DB</v>
      </c>
      <c r="ML5" s="31" t="str">
        <f>'p2023'!ML5</f>
        <v>RGK</v>
      </c>
      <c r="MM5" s="31" t="str">
        <f>'p2023'!MM5</f>
        <v>ESV</v>
      </c>
      <c r="MN5" s="31" t="str">
        <f>'p2023'!MN5</f>
        <v>AF</v>
      </c>
      <c r="MO5" s="31" t="str">
        <f>'p2023'!MO5</f>
        <v>HUI</v>
      </c>
      <c r="MP5" s="31" t="str">
        <f>'p2023'!MP5</f>
        <v>OECD</v>
      </c>
      <c r="MQ5" s="31" t="str">
        <f>'p2023'!MQ5</f>
        <v>LO</v>
      </c>
      <c r="MR5" s="31" t="str">
        <f>'p2023'!MR5</f>
        <v>SEB</v>
      </c>
      <c r="MS5" s="31" t="str">
        <f>'p2023'!MS5</f>
        <v>SKL</v>
      </c>
      <c r="MT5" s="31" t="str">
        <f>'p2023'!MT5</f>
        <v>EU</v>
      </c>
      <c r="MU5" s="31" t="str">
        <f>'p2023'!MU5</f>
        <v>RB</v>
      </c>
      <c r="MV5" s="31" t="str">
        <f>'p2023'!MV5</f>
        <v>Un</v>
      </c>
      <c r="MW5" s="31" t="str">
        <f>'p2023'!MW5</f>
        <v>No</v>
      </c>
      <c r="MX5" s="31" t="str">
        <f>'p2023'!MX5</f>
        <v>SHB</v>
      </c>
      <c r="MY5" s="31" t="str">
        <f>'p2023'!MY5</f>
        <v>Reg</v>
      </c>
      <c r="MZ5" s="31" t="str">
        <f>'p2023'!MZ5</f>
        <v>SN</v>
      </c>
      <c r="NA5" s="31" t="str">
        <f>'p2023'!NA5</f>
        <v>ESV</v>
      </c>
      <c r="NB5" s="31" t="str">
        <f>'p2023'!NB5</f>
        <v>DB</v>
      </c>
      <c r="NC5" s="31" t="str">
        <f>'p2023'!NC5</f>
        <v>KI</v>
      </c>
      <c r="ND5" s="31" t="str">
        <f>'p2023'!ND5</f>
        <v>SB</v>
      </c>
      <c r="NE5" s="31" t="str">
        <f>'p2023'!NE5</f>
        <v>HUI</v>
      </c>
      <c r="NF5" s="31" t="str">
        <f>'p2023'!NF5</f>
        <v>Reg</v>
      </c>
      <c r="NG5" s="31" t="str">
        <f>'p2023'!NG5</f>
        <v>RGK</v>
      </c>
      <c r="NH5" s="31" t="str">
        <f>'p2023'!NH5</f>
        <v>SKL</v>
      </c>
      <c r="NI5" s="31" t="str">
        <f>'p2023'!NI5</f>
        <v>RB</v>
      </c>
      <c r="NJ5" s="31" t="str">
        <f>'p2023'!NJ5</f>
        <v>SEB</v>
      </c>
      <c r="NK5" s="31" t="str">
        <f>'p2023'!NK5</f>
        <v>No</v>
      </c>
      <c r="NL5" s="31" t="str">
        <f>'p2023'!NL5</f>
        <v>SB</v>
      </c>
      <c r="NM5" s="31" t="str">
        <f>'p2023'!NM5</f>
        <v>SHB</v>
      </c>
      <c r="NN5" s="31" t="str">
        <f>'p2023'!NN5</f>
        <v>DB</v>
      </c>
      <c r="NO5" s="31" t="str">
        <f>'p2023'!NO5</f>
        <v>SKL</v>
      </c>
      <c r="NP5" s="31" t="str">
        <f>'p2023'!NP5</f>
        <v>KI</v>
      </c>
      <c r="NQ5" s="31" t="str">
        <f>'p2023'!NQ5</f>
        <v>RB</v>
      </c>
      <c r="NR5" s="31" t="str">
        <f>'p2023'!NR5</f>
        <v>Reg</v>
      </c>
      <c r="NS5" s="31" t="str">
        <f>'p2023'!NS5</f>
        <v>HUI</v>
      </c>
      <c r="NT5" s="31" t="str">
        <f>'p2023'!NT5</f>
        <v>AF</v>
      </c>
      <c r="NU5" s="31" t="str">
        <f>'p2023'!NU5</f>
        <v>SN</v>
      </c>
      <c r="NV5" s="31" t="str">
        <f>'p2023'!NV5</f>
        <v>OECD</v>
      </c>
      <c r="NW5" s="31" t="str">
        <f>'p2023'!NW5</f>
        <v>LO</v>
      </c>
      <c r="NX5" s="31" t="str">
        <f>'p2023'!NX5</f>
        <v>SEB</v>
      </c>
      <c r="NY5" s="31" t="str">
        <f>'p2023'!NY5</f>
        <v>ESV</v>
      </c>
      <c r="NZ5" s="31" t="str">
        <f>'p2023'!NZ5</f>
        <v>EU</v>
      </c>
      <c r="OA5" s="31" t="str">
        <f>'p2023'!OA5</f>
        <v>SB</v>
      </c>
      <c r="OB5" s="31" t="str">
        <f>'p2023'!OB5</f>
        <v>RB</v>
      </c>
      <c r="OC5" s="31" t="str">
        <f>'p2023'!OC5</f>
        <v>RGK</v>
      </c>
      <c r="OD5" s="31" t="str">
        <f>'p2023'!OD5</f>
        <v>Un</v>
      </c>
      <c r="OE5" s="31" t="str">
        <f>'p2023'!OE5</f>
        <v>SKL</v>
      </c>
      <c r="OF5" s="31" t="str">
        <f>'p2023'!OF5</f>
        <v>SHB</v>
      </c>
      <c r="OG5" s="31" t="str">
        <f>'p2023'!OG5</f>
        <v>KI</v>
      </c>
      <c r="OH5" s="31" t="str">
        <f>'p2023'!OH5</f>
        <v>HUI</v>
      </c>
      <c r="OI5" s="31" t="str">
        <f>'p2023'!OI5</f>
        <v>Reg</v>
      </c>
      <c r="OJ5" s="31" t="str">
        <f>'p2023'!OJ5</f>
        <v>RB</v>
      </c>
      <c r="OK5" s="31" t="str">
        <f>'p2023'!OK5</f>
        <v>ESV</v>
      </c>
      <c r="OL5" s="31" t="str">
        <f>'p2023'!OL5</f>
        <v>No</v>
      </c>
      <c r="OM5" s="31" t="str">
        <f>'p2023'!OM5</f>
        <v>SB</v>
      </c>
      <c r="ON5" s="31" t="str">
        <f>'p2023'!ON5</f>
        <v>SEB</v>
      </c>
      <c r="OO5" s="31" t="str">
        <f>'p2023'!OO5</f>
        <v>Reg</v>
      </c>
      <c r="OP5" s="31" t="str">
        <f>'p2023'!OP5</f>
        <v>RB</v>
      </c>
      <c r="OQ5" s="31" t="str">
        <f>'p2023'!OQ5</f>
        <v>Reg</v>
      </c>
      <c r="OR5" s="31" t="str">
        <f>'p2023'!OR5</f>
        <v>KI</v>
      </c>
      <c r="OS5" s="31" t="str">
        <f>'p2023'!OS5</f>
        <v>RGK</v>
      </c>
      <c r="OT5" s="31" t="str">
        <f>'p2023'!OT5</f>
        <v>HUI</v>
      </c>
      <c r="OU5" s="31" t="str">
        <f>'p2023'!OU5</f>
        <v>ESV</v>
      </c>
      <c r="OV5" s="31" t="str">
        <f>'p2023'!OV5</f>
        <v>SN</v>
      </c>
      <c r="OW5" s="31" t="str">
        <f>'p2023'!OW5</f>
        <v>DB</v>
      </c>
      <c r="OX5" s="31" t="str">
        <f>'p2023'!OX5</f>
        <v>AF</v>
      </c>
      <c r="OY5" s="31" t="str">
        <f>'p2023'!OY5</f>
        <v>OECD</v>
      </c>
      <c r="OZ5" s="31" t="str">
        <f>'p2023'!OZ5</f>
        <v>EU</v>
      </c>
      <c r="PA5" s="31" t="str">
        <f>'p2023'!PA5</f>
        <v>SKL</v>
      </c>
      <c r="PB5" s="31" t="str">
        <f>'p2023'!PB5</f>
        <v>SEB</v>
      </c>
      <c r="PC5" s="31" t="str">
        <f>'p2023'!PC5</f>
        <v>RB</v>
      </c>
      <c r="PD5" s="31" t="str">
        <f>'p2023'!PD5</f>
        <v>Un</v>
      </c>
      <c r="PE5" s="31" t="str">
        <f>'p2023'!PE5</f>
        <v>LO</v>
      </c>
      <c r="PF5" s="31" t="str">
        <f>'p2023'!PF5</f>
        <v>Reg</v>
      </c>
      <c r="PG5" s="31" t="str">
        <f>'p2023'!PG5</f>
        <v>ESV</v>
      </c>
      <c r="PH5" s="31" t="str">
        <f>'p2023'!PH5</f>
        <v>SB</v>
      </c>
      <c r="PI5" s="31" t="str">
        <f>'p2023'!PI5</f>
        <v>SHB</v>
      </c>
      <c r="PJ5" s="31" t="str">
        <f>'p2023'!PJ5</f>
        <v>KI</v>
      </c>
      <c r="PK5" s="31" t="str">
        <f>'p2023'!PK5</f>
        <v>No</v>
      </c>
      <c r="PL5" s="31" t="str">
        <f>'p2023'!PL5</f>
        <v>DB</v>
      </c>
      <c r="PM5" s="31" t="str">
        <f>'p2023'!PM5</f>
        <v>HUI</v>
      </c>
      <c r="PN5" s="31" t="str">
        <f>'p2023'!PN5</f>
        <v>RGK</v>
      </c>
      <c r="PO5" s="31" t="str">
        <f>'p2023'!PO5</f>
        <v>SKL</v>
      </c>
      <c r="PP5" s="31" t="str">
        <f>'p2023'!PP5</f>
        <v>RB</v>
      </c>
      <c r="PQ5" s="31" t="str">
        <f>'p2023'!PQ5</f>
        <v>EU</v>
      </c>
      <c r="PR5" s="31" t="str">
        <f>'p2023'!PR5</f>
        <v>SEB</v>
      </c>
      <c r="PS5" s="31" t="str">
        <f>'p2023'!PS5</f>
        <v>SB</v>
      </c>
      <c r="PT5" s="31" t="str">
        <f>'p2023'!PT5</f>
        <v>DB</v>
      </c>
      <c r="PU5" s="31" t="str">
        <f>'p2023'!PU5</f>
        <v>SKL</v>
      </c>
      <c r="PV5" s="31" t="str">
        <f>'p2023'!PV5</f>
        <v>RB</v>
      </c>
      <c r="PW5" s="31" t="str">
        <f>'p2023'!PW5</f>
        <v>Reg</v>
      </c>
      <c r="PX5" s="31" t="str">
        <f>'p2023'!PX5</f>
        <v>KI</v>
      </c>
      <c r="PY5" s="31" t="str">
        <f>'p2023'!PY5</f>
        <v>ESV</v>
      </c>
      <c r="PZ5" s="31" t="str">
        <f>'p2023'!PZ5</f>
        <v>HUI</v>
      </c>
      <c r="QA5" s="31" t="str">
        <f>'p2023'!QA5</f>
        <v>SN</v>
      </c>
      <c r="QB5" s="31" t="str">
        <f>'p2023'!QB5</f>
        <v>No</v>
      </c>
      <c r="QC5" s="31" t="str">
        <f>'p2023'!QC5</f>
        <v>AF</v>
      </c>
      <c r="QD5" s="31" t="str">
        <f>'p2023'!QD5</f>
        <v>OECD</v>
      </c>
      <c r="QE5" s="31" t="str">
        <f>'p2023'!QE5</f>
        <v>LO</v>
      </c>
      <c r="QF5" s="31" t="str">
        <f>'p2023'!QF5</f>
        <v>SEB</v>
      </c>
      <c r="QG5" s="31" t="str">
        <f>'p2023'!QG5</f>
        <v>ESV</v>
      </c>
      <c r="QH5" s="31" t="str">
        <f>'p2023'!QH5</f>
        <v>SB</v>
      </c>
      <c r="QI5" s="31" t="str">
        <f>'p2023'!QI5</f>
        <v>EU</v>
      </c>
      <c r="QJ5" s="31" t="str">
        <f>'p2023'!QJ5</f>
        <v>RB</v>
      </c>
      <c r="QK5" s="31" t="str">
        <f>'p2023'!QK5</f>
        <v>RGK</v>
      </c>
      <c r="QL5" s="31" t="str">
        <f>'p2023'!QL5</f>
        <v>SHB</v>
      </c>
      <c r="QM5" s="31" t="str">
        <f>'p2023'!QM5</f>
        <v>SKL</v>
      </c>
      <c r="QN5" s="31" t="str">
        <f>'p2023'!QN5</f>
        <v>KI</v>
      </c>
      <c r="QO5" s="31" t="str">
        <f>'p2023'!QO5</f>
        <v>IMF</v>
      </c>
      <c r="QP5" s="31" t="str">
        <f>'p2023'!QP5</f>
        <v>HUI</v>
      </c>
      <c r="QQ5" s="31" t="str">
        <f>'p2023'!QQ5</f>
        <v>DB</v>
      </c>
      <c r="QR5" s="31" t="str">
        <f>'p2023'!QR5</f>
        <v>Reg</v>
      </c>
      <c r="QS5" s="31" t="str">
        <f>'p2023'!QS5</f>
        <v>RB</v>
      </c>
      <c r="QT5" s="31" t="str">
        <f>'p2023'!QT5</f>
        <v>ESV</v>
      </c>
      <c r="QU5" s="31" t="str">
        <f>'p2023'!QU5</f>
        <v>No</v>
      </c>
      <c r="QV5" s="31" t="str">
        <f>'p2023'!QV5</f>
        <v>KI</v>
      </c>
      <c r="QW5" s="31" t="str">
        <f>'p2023'!QW5</f>
        <v>SEB</v>
      </c>
      <c r="QX5" s="31" t="str">
        <f>'p2023'!QX5</f>
        <v>SB</v>
      </c>
      <c r="QY5" s="31" t="str">
        <f>'p2023'!QY5</f>
        <v>Reg</v>
      </c>
      <c r="QZ5" s="31" t="str">
        <f>'p2023'!QZ5</f>
        <v>RB</v>
      </c>
      <c r="RA5" s="31" t="str">
        <f>'p2023'!RA5</f>
        <v>DB</v>
      </c>
      <c r="RB5" s="31" t="str">
        <f>'p2023'!RB5</f>
        <v>No</v>
      </c>
      <c r="RC5" s="31" t="str">
        <f>'p2023'!RC5</f>
        <v>DB</v>
      </c>
      <c r="RD5" s="31" t="str">
        <f>'p2023'!RD5</f>
        <v>KI</v>
      </c>
      <c r="RE5" s="31" t="str">
        <f>'p2023'!RE5</f>
        <v>ESV</v>
      </c>
      <c r="RF5" s="31" t="str">
        <f>'p2023'!RF5</f>
        <v>RGK</v>
      </c>
      <c r="RG5" s="31" t="str">
        <f>'p2023'!RG5</f>
        <v>HUI</v>
      </c>
      <c r="RH5" s="31" t="str">
        <f>'p2023'!RH5</f>
        <v>AF</v>
      </c>
      <c r="RI5" s="31" t="str">
        <f>'p2023'!RI5</f>
        <v>OECD</v>
      </c>
      <c r="RJ5" s="31" t="str">
        <f>'p2023'!RJ5</f>
        <v>SEB</v>
      </c>
      <c r="RK5" s="31" t="str">
        <f>'p2023'!RK5</f>
        <v>SN</v>
      </c>
      <c r="RL5" s="31" t="str">
        <f>'p2023'!RL5</f>
        <v>EU</v>
      </c>
      <c r="RM5" s="31" t="str">
        <f>'p2023'!RM5</f>
        <v>SKL</v>
      </c>
      <c r="RN5" s="31" t="str">
        <f>'p2023'!RN5</f>
        <v>SHB</v>
      </c>
      <c r="RO5" s="31" t="str">
        <f>'p2023'!RO5</f>
        <v>LO</v>
      </c>
      <c r="RP5" s="31" t="str">
        <f>'p2023'!RP5</f>
        <v>RB</v>
      </c>
      <c r="RQ5" s="31" t="str">
        <f>'p2023'!RQ5</f>
        <v>Un</v>
      </c>
      <c r="RR5" s="31" t="str">
        <f>'p2023'!RR5</f>
        <v>SB</v>
      </c>
      <c r="RS5" s="31" t="str">
        <f>'p2023'!RS5</f>
        <v>Reg</v>
      </c>
      <c r="RT5" s="31" t="str">
        <f>'p2023'!RT5</f>
        <v>IMF</v>
      </c>
      <c r="RU5" s="31" t="str">
        <f>'p2023'!RU5</f>
        <v>ESV</v>
      </c>
      <c r="RV5" s="31" t="str">
        <f>'p2023'!RV5</f>
        <v>DB</v>
      </c>
      <c r="RW5" s="31" t="str">
        <f>'p2023'!RW5</f>
        <v>KI</v>
      </c>
      <c r="RX5" s="31" t="str">
        <f>'p2023'!RX5</f>
        <v>No</v>
      </c>
      <c r="RY5" s="31" t="str">
        <f>'p2023'!RY5</f>
        <v>HUI</v>
      </c>
      <c r="RZ5" s="31" t="str">
        <f>'p2023'!RZ5</f>
        <v>SKL</v>
      </c>
      <c r="SA5" s="31" t="str">
        <f>'p2023'!SA5</f>
        <v>RGK</v>
      </c>
      <c r="SB5" s="31" t="str">
        <f>'p2023'!SB5</f>
        <v>RB</v>
      </c>
      <c r="SC5" s="31" t="str">
        <f>'p2023'!SC5</f>
        <v>SEB</v>
      </c>
      <c r="SD5" s="31" t="str">
        <f>'p2023'!SD5</f>
        <v>EU</v>
      </c>
      <c r="SE5" s="31" t="str">
        <f>'p2023'!SE5</f>
        <v>SB</v>
      </c>
      <c r="SF5" s="31" t="str">
        <f>'p2023'!SF5</f>
        <v>DB</v>
      </c>
      <c r="SG5" s="31" t="str">
        <f>'p2023'!SG5</f>
        <v>Reg</v>
      </c>
      <c r="SH5" s="31" t="str">
        <f>'p2023'!SH5</f>
        <v>KI</v>
      </c>
      <c r="SI5" s="31" t="str">
        <f>'p2023'!SI5</f>
        <v>HUI</v>
      </c>
      <c r="SJ5" s="31" t="str">
        <f>'p2023'!SJ5</f>
        <v>RB</v>
      </c>
      <c r="SK5" s="31" t="str">
        <f>'p2023'!SK5</f>
        <v>SHB</v>
      </c>
      <c r="SL5" s="31" t="str">
        <f>'p2023'!SL5</f>
        <v>AF</v>
      </c>
      <c r="SM5" s="31" t="str">
        <f>'p2023'!SM5</f>
        <v>No</v>
      </c>
      <c r="SN5" s="31" t="str">
        <f>'p2023'!SN5</f>
        <v>IMF</v>
      </c>
      <c r="SO5" s="31" t="str">
        <f>'p2023'!SO5</f>
        <v>SEB</v>
      </c>
      <c r="SP5" s="31" t="str">
        <f>'p2023'!SP5</f>
        <v>ESV</v>
      </c>
      <c r="SQ5" s="31" t="str">
        <f>'p2023'!SQ5</f>
        <v>LO</v>
      </c>
      <c r="SR5" s="31" t="str">
        <f>'p2023'!SR5</f>
        <v>SB</v>
      </c>
      <c r="SS5" s="31" t="str">
        <f>'p2023'!SS5</f>
        <v>OECD</v>
      </c>
      <c r="ST5" s="31" t="str">
        <f>'p2023'!ST5</f>
        <v>EU</v>
      </c>
      <c r="SU5" s="31" t="str">
        <f>'p2023'!SU5</f>
        <v>SN</v>
      </c>
      <c r="SV5" s="31" t="str">
        <f>'p2023'!SV5</f>
        <v>RB</v>
      </c>
      <c r="SW5" s="31" t="str">
        <f>'p2023'!SW5</f>
        <v>Un</v>
      </c>
      <c r="SX5" s="31" t="str">
        <f>'p2023'!SX5</f>
        <v>SKL</v>
      </c>
      <c r="SY5" s="31" t="str">
        <f>'p2023'!SY5</f>
        <v>KI</v>
      </c>
      <c r="SZ5" s="31" t="str">
        <f>'p2023'!SZ5</f>
        <v>IMF</v>
      </c>
      <c r="TA5" s="31" t="str">
        <f>'p2023'!TA5</f>
        <v>HUI</v>
      </c>
      <c r="TB5" s="31" t="str">
        <f>'p2023'!TB5</f>
        <v>DB</v>
      </c>
      <c r="TC5" s="31" t="str">
        <f>'p2023'!TC5</f>
        <v>Reg</v>
      </c>
      <c r="TD5" s="31" t="str">
        <f>'p2023'!TD5</f>
        <v>RB</v>
      </c>
      <c r="TE5" s="31" t="str">
        <f>'p2023'!TE5</f>
        <v>ESV</v>
      </c>
      <c r="TF5" s="31" t="str">
        <f>'p2023'!TF5</f>
        <v>No</v>
      </c>
      <c r="TG5" s="31" t="str">
        <f>'p2023'!TG5</f>
        <v>SHB</v>
      </c>
      <c r="TH5" s="31" t="str">
        <f>'p2023'!TH5</f>
        <v>KI</v>
      </c>
      <c r="TI5" s="31" t="str">
        <f>'p2023'!TI5</f>
        <v>SEB</v>
      </c>
      <c r="TJ5" s="31" t="str">
        <f>'p2023'!TJ5</f>
        <v>SB</v>
      </c>
      <c r="TK5" s="31" t="str">
        <f>'p2023'!TK5</f>
        <v>Reg</v>
      </c>
      <c r="TL5" s="31" t="str">
        <f>'p2023'!TL5</f>
        <v>SKL</v>
      </c>
      <c r="TM5" s="31" t="str">
        <f>'p2023'!TM5</f>
        <v>RB</v>
      </c>
      <c r="TN5" s="31" t="str">
        <f>'p2023'!TN5</f>
        <v>Reg</v>
      </c>
      <c r="TO5" s="31" t="str">
        <f>'p2023'!TO5</f>
        <v>DB</v>
      </c>
      <c r="TP5" s="31" t="str">
        <f>'p2023'!TP5</f>
        <v>KI</v>
      </c>
      <c r="TQ5" s="31" t="str">
        <f>'p2023'!TQ5</f>
        <v>No</v>
      </c>
      <c r="TR5" s="31" t="str">
        <f>'p2023'!TR5</f>
        <v>ESV</v>
      </c>
      <c r="TS5" s="31" t="str">
        <f>'p2023'!TS5</f>
        <v>AF</v>
      </c>
      <c r="TT5" s="31" t="str">
        <f>'p2023'!TT5</f>
        <v>HUI</v>
      </c>
      <c r="TU5" s="31" t="str">
        <f>'p2023'!TU5</f>
        <v>OECD</v>
      </c>
      <c r="TV5" s="31" t="str">
        <f>'p2023'!TV5</f>
        <v>EU</v>
      </c>
      <c r="TW5" s="31" t="str">
        <f>'p2023'!TW5</f>
        <v>SEB</v>
      </c>
      <c r="TX5" s="31" t="str">
        <f>'p2023'!TX5</f>
        <v>SKL</v>
      </c>
      <c r="TY5" s="31" t="str">
        <f>'p2023'!TY5</f>
        <v>RB</v>
      </c>
      <c r="TZ5" s="31" t="str">
        <f>'p2023'!TZ5</f>
        <v>SHB</v>
      </c>
      <c r="UA5" s="31" t="str">
        <f>'p2023'!UA5</f>
        <v>SN</v>
      </c>
      <c r="UB5" s="31" t="str">
        <f>'p2023'!UB5</f>
        <v>SB</v>
      </c>
      <c r="UC5" s="31" t="str">
        <f>'p2023'!UC5</f>
        <v>Un</v>
      </c>
      <c r="UD5" s="31" t="str">
        <f>'p2023'!UD5</f>
        <v>LO</v>
      </c>
      <c r="UE5" s="31" t="str">
        <f>'p2023'!UE5</f>
        <v>Reg</v>
      </c>
      <c r="UF5" s="31" t="str">
        <f>'p2023'!UF5</f>
        <v>IMF</v>
      </c>
      <c r="UG5" s="31" t="str">
        <f>'p2023'!UG5</f>
        <v>ESV</v>
      </c>
      <c r="UH5" s="31" t="str">
        <f>'p2023'!UH5</f>
        <v>DB</v>
      </c>
      <c r="UI5" s="31" t="str">
        <f>'p2023'!UI5</f>
        <v>KI</v>
      </c>
      <c r="UJ5" s="31" t="str">
        <f>'p2023'!UJ5</f>
        <v>HUI</v>
      </c>
      <c r="UK5" s="31" t="str">
        <f>'p2023'!UK5</f>
        <v>No</v>
      </c>
      <c r="UL5" s="31" t="str">
        <f>'p2023'!UL5</f>
        <v>RB</v>
      </c>
      <c r="UM5" s="31" t="str">
        <f>'p2023'!UM5</f>
        <v>SEB</v>
      </c>
      <c r="UN5" s="31" t="str">
        <f>'p2023'!UN5</f>
        <v>EU</v>
      </c>
      <c r="UO5" s="31" t="str">
        <f>'p2023'!UO5</f>
        <v>SB</v>
      </c>
      <c r="UP5" s="31" t="str">
        <f>'p2023'!UP5</f>
        <v>Reg</v>
      </c>
      <c r="UQ5" s="31" t="str">
        <f>'p2023'!UQ5</f>
        <v>ESV</v>
      </c>
      <c r="UR5" s="31" t="str">
        <f>'p2023'!UR5</f>
        <v>DB</v>
      </c>
      <c r="US5" s="31" t="str">
        <f>'p2023'!US5</f>
        <v>SKL</v>
      </c>
      <c r="UT5" s="31" t="str">
        <f>'p2023'!UT5</f>
        <v>KI</v>
      </c>
      <c r="UU5" s="31" t="str">
        <f>'p2023'!UU5</f>
        <v>RB</v>
      </c>
      <c r="UV5" s="31" t="str">
        <f>'p2023'!UV5</f>
        <v>SHB</v>
      </c>
      <c r="UW5" s="31" t="str">
        <f>'p2023'!UW5</f>
        <v>HUI</v>
      </c>
      <c r="UX5" s="31" t="str">
        <f>'p2023'!UX5</f>
        <v>AF</v>
      </c>
      <c r="UY5" s="31" t="str">
        <f>'p2023'!UY5</f>
        <v>NO</v>
      </c>
      <c r="UZ5" s="31" t="str">
        <f>'p2023'!UZ5</f>
        <v>OECD</v>
      </c>
      <c r="VA5" s="31" t="str">
        <f>'p2023'!VA5</f>
        <v>SEB</v>
      </c>
      <c r="VB5" s="31" t="str">
        <f>'p2023'!VB5</f>
        <v>LO</v>
      </c>
      <c r="VC5" s="31" t="str">
        <f>'p2023'!VC5</f>
        <v>SB</v>
      </c>
      <c r="VD5" s="31" t="str">
        <f>'p2023'!VD5</f>
        <v>SN</v>
      </c>
      <c r="VE5" s="31" t="str">
        <f>'p2023'!VE5</f>
        <v>EU</v>
      </c>
      <c r="VF5" s="31" t="str">
        <f>'p2023'!VF5</f>
        <v>RB</v>
      </c>
      <c r="VG5" s="31" t="str">
        <f>'p2023'!VG5</f>
        <v>Reg</v>
      </c>
      <c r="VH5" s="31" t="str">
        <f>'p2023'!VH5</f>
        <v>Un</v>
      </c>
      <c r="VI5" s="31" t="str">
        <f>'p2023'!VI5</f>
        <v>Reg</v>
      </c>
      <c r="VJ5" s="31" t="str">
        <f>'p2023'!VJ5</f>
        <v>IMF</v>
      </c>
      <c r="VK5" s="31" t="str">
        <f>'p2023'!VK5</f>
        <v>HUI</v>
      </c>
      <c r="VL5" s="31" t="str">
        <f>'p2023'!VL5</f>
        <v>DB</v>
      </c>
      <c r="VM5" s="31" t="str">
        <f>'p2023'!VM5</f>
        <v>RB</v>
      </c>
      <c r="VN5" s="31" t="str">
        <f>'p2023'!VN5</f>
        <v>NO</v>
      </c>
      <c r="VO5" s="31" t="str">
        <f>'p2023'!VO5</f>
        <v>ESV</v>
      </c>
      <c r="VP5" s="31" t="str">
        <f>'p2023'!VP5</f>
        <v>IMF</v>
      </c>
      <c r="VQ5" s="31" t="str">
        <f>'p2023'!VQ5</f>
        <v>SHB</v>
      </c>
      <c r="VR5" s="31" t="str">
        <f>'p2023'!VR5</f>
        <v>KI</v>
      </c>
      <c r="VS5" s="31" t="str">
        <f>'p2023'!VS5</f>
        <v>SEB</v>
      </c>
      <c r="VT5" s="31" t="str">
        <f>'p2023'!VT5</f>
        <v>SB</v>
      </c>
      <c r="VU5" s="31" t="str">
        <f>'p2023'!VU5</f>
        <v>Reg</v>
      </c>
      <c r="VV5" s="31" t="str">
        <f>'p2023'!VV5</f>
        <v>SKL</v>
      </c>
      <c r="VW5" s="31" t="str">
        <f>'p2023'!VW5</f>
        <v>Reg</v>
      </c>
      <c r="VX5" s="31" t="str">
        <f>'p2023'!VX5</f>
        <v>RB</v>
      </c>
      <c r="VY5" s="31" t="str">
        <f>'p2023'!VY5</f>
        <v>DB</v>
      </c>
      <c r="VZ5" s="31" t="str">
        <f>'p2023'!VZ5</f>
        <v>SN</v>
      </c>
      <c r="WA5" s="31" t="str">
        <f>'p2023'!WA5</f>
        <v>KI</v>
      </c>
      <c r="WB5" s="31" t="str">
        <f>'p2023'!WB5</f>
        <v>ESV</v>
      </c>
      <c r="WC5" s="31" t="str">
        <f>'p2023'!WC5</f>
        <v>AF</v>
      </c>
      <c r="WD5" s="31" t="str">
        <f>'p2023'!WD5</f>
        <v>HUI</v>
      </c>
      <c r="WE5" s="31" t="str">
        <f>'p2023'!WE5</f>
        <v>NO</v>
      </c>
      <c r="WF5" s="31" t="str">
        <f>'p2023'!WF5</f>
        <v>SHB</v>
      </c>
      <c r="WG5" s="31" t="str">
        <f>'p2023'!WG5</f>
        <v>SEB</v>
      </c>
      <c r="WH5" s="31" t="str">
        <f>'p2023'!WH5</f>
        <v>OECD</v>
      </c>
      <c r="WI5" s="31" t="str">
        <f>'p2023'!WI5</f>
        <v>EU</v>
      </c>
      <c r="WJ5" s="31" t="str">
        <f>'p2023'!WJ5</f>
        <v>LO</v>
      </c>
      <c r="WK5" s="31" t="str">
        <f>'p2023'!WK5</f>
        <v>SKL</v>
      </c>
      <c r="WL5" s="31" t="str">
        <f>'p2023'!WL5</f>
        <v>RB</v>
      </c>
      <c r="WM5" s="31" t="str">
        <f>'p2023'!WM5</f>
        <v>Reg</v>
      </c>
      <c r="WN5" s="31" t="str">
        <f>'p2023'!WN5</f>
        <v>IMF</v>
      </c>
      <c r="WO5" s="31" t="str">
        <f>'p2023'!WO5</f>
        <v>SB</v>
      </c>
      <c r="WP5" s="31" t="str">
        <f>'p2023'!WP5</f>
        <v>UN</v>
      </c>
      <c r="WQ5" s="31" t="str">
        <f>'p2023'!WQ5</f>
        <v>ESV</v>
      </c>
      <c r="WR5" s="31" t="str">
        <f>'p2023'!WR5</f>
        <v>DB</v>
      </c>
      <c r="WS5" s="31" t="str">
        <f>'p2023'!WS5</f>
        <v>KI</v>
      </c>
      <c r="WT5" s="31" t="str">
        <f>'p2023'!WT5</f>
        <v>HUI</v>
      </c>
      <c r="WU5" s="31" t="str">
        <f>'p2023'!WU5</f>
        <v>NO</v>
      </c>
      <c r="WV5" s="31" t="str">
        <f>'p2023'!WV5</f>
        <v>EU</v>
      </c>
      <c r="WW5" s="31" t="str">
        <f>'p2023'!WW5</f>
        <v>Reg</v>
      </c>
      <c r="WX5" s="31" t="str">
        <f>'p2023'!WX5</f>
        <v>SKL</v>
      </c>
      <c r="WY5" s="31" t="str">
        <f>'p2023'!WY5</f>
        <v>RB</v>
      </c>
      <c r="WZ5" s="31" t="str">
        <f>'p2023'!WZ5</f>
        <v>SEB</v>
      </c>
      <c r="XA5" s="31" t="str">
        <f>'p2023'!XA5</f>
        <v>SN</v>
      </c>
      <c r="XB5" s="31" t="str">
        <f>'p2023'!XB5</f>
        <v>SB</v>
      </c>
      <c r="XC5" s="31" t="str">
        <f>'p2023'!XC5</f>
        <v>Reg</v>
      </c>
      <c r="XD5" s="31" t="str">
        <f>'p2023'!XD5</f>
        <v>DB</v>
      </c>
      <c r="XE5" s="31" t="str">
        <f>'p2023'!XE5</f>
        <v>KI</v>
      </c>
      <c r="XF5" s="7"/>
    </row>
    <row r="6" spans="1:630" s="4" customFormat="1" ht="13.5" customHeight="1" x14ac:dyDescent="0.25">
      <c r="A6" s="4" t="s">
        <v>21</v>
      </c>
      <c r="B6" s="8">
        <f>'p2023'!B6</f>
        <v>45397</v>
      </c>
      <c r="C6" s="8">
        <f>'p2023'!C6</f>
        <v>45378</v>
      </c>
      <c r="D6" s="8">
        <f>'p2023'!D6</f>
        <v>45377</v>
      </c>
      <c r="E6" s="8">
        <f>'p2023'!E6</f>
        <v>45372</v>
      </c>
      <c r="F6" s="8">
        <f>'p2023'!F6</f>
        <v>45371</v>
      </c>
      <c r="G6" s="8">
        <f>'p2023'!G6</f>
        <v>45359</v>
      </c>
      <c r="H6" s="8">
        <f>'p2023'!H6</f>
        <v>45356</v>
      </c>
      <c r="I6" s="8">
        <f>'p2023'!I6</f>
        <v>45344</v>
      </c>
      <c r="J6" s="8">
        <f>'p2023'!J6</f>
        <v>45316</v>
      </c>
      <c r="K6" s="8">
        <f>'p2023'!K6</f>
        <v>45315</v>
      </c>
      <c r="L6" s="8">
        <f>'p2023'!L6</f>
        <v>45315</v>
      </c>
      <c r="M6" s="8">
        <f>'p2023'!M6</f>
        <v>45314</v>
      </c>
      <c r="N6" s="8">
        <f>'p2023'!N6</f>
        <v>45281</v>
      </c>
      <c r="O6" s="8">
        <f>'p2023'!O6</f>
        <v>45280</v>
      </c>
      <c r="P6" s="8">
        <v>45279</v>
      </c>
      <c r="Q6" s="8">
        <f>'p2023'!Q6</f>
        <v>45273</v>
      </c>
      <c r="R6" s="8">
        <f>'p2023'!R6</f>
        <v>45272</v>
      </c>
      <c r="S6" s="8">
        <f>'p2023'!S6</f>
        <v>45268</v>
      </c>
      <c r="T6" s="8">
        <f>'p2023'!T6</f>
        <v>45265</v>
      </c>
      <c r="U6" s="8">
        <v>45259</v>
      </c>
      <c r="V6" s="8">
        <f>'p2023'!V6</f>
        <v>45253</v>
      </c>
      <c r="W6" s="8">
        <f>'p2023'!W6</f>
        <v>45247</v>
      </c>
      <c r="X6" s="8">
        <v>45246</v>
      </c>
      <c r="Y6" s="8">
        <f>'p2023'!Y6</f>
        <v>45245</v>
      </c>
      <c r="Z6" s="8">
        <f>'p2023'!Z6</f>
        <v>45245</v>
      </c>
      <c r="AA6" s="8">
        <f>'p2023'!AA6</f>
        <v>45244</v>
      </c>
      <c r="AB6" s="8">
        <f>'p2023'!AB6</f>
        <v>45236</v>
      </c>
      <c r="AC6" s="8">
        <f>'p2023'!AC6</f>
        <v>45225</v>
      </c>
      <c r="AD6" s="8">
        <f>'p2023'!AD6</f>
        <v>45216</v>
      </c>
      <c r="AE6" s="8">
        <f>'p2023'!AE6</f>
        <v>45196</v>
      </c>
      <c r="AF6" s="8">
        <f>'p2023'!AF6</f>
        <v>45190</v>
      </c>
      <c r="AG6" s="8">
        <f>'p2023'!AG6</f>
        <v>45189</v>
      </c>
      <c r="AH6" s="8">
        <f>'p2023'!AH6</f>
        <v>45189</v>
      </c>
      <c r="AI6" s="8">
        <f>'p2023'!AI6</f>
        <v>45187</v>
      </c>
      <c r="AJ6" s="8">
        <f>'p2023'!AJ6</f>
        <v>45183</v>
      </c>
      <c r="AK6" s="8">
        <f>'p2023'!AK6</f>
        <v>45177</v>
      </c>
      <c r="AL6" s="8">
        <f>'p2023'!AL6</f>
        <v>45175</v>
      </c>
      <c r="AM6" s="8">
        <f>'p2023'!AM6</f>
        <v>45174</v>
      </c>
      <c r="AN6" s="8">
        <f>'p2023'!AN6</f>
        <v>45167</v>
      </c>
      <c r="AO6" s="8">
        <f>'p2023'!AO6</f>
        <v>45162</v>
      </c>
      <c r="AP6" s="8">
        <f>'p2023'!AP6</f>
        <v>45161</v>
      </c>
      <c r="AQ6" s="8">
        <f>'p2023'!AQ6</f>
        <v>45107</v>
      </c>
      <c r="AR6" s="8">
        <f>'p2023'!AR6</f>
        <v>45106</v>
      </c>
      <c r="AS6" s="8">
        <f>'p2023'!AS6</f>
        <v>45098</v>
      </c>
      <c r="AT6" s="8">
        <f>'p2023'!AT6</f>
        <v>45097</v>
      </c>
      <c r="AU6" s="8">
        <f>'p2023'!AU6</f>
        <v>45097</v>
      </c>
      <c r="AV6" s="8">
        <f>'p2023'!AV6</f>
        <v>45092</v>
      </c>
      <c r="AW6" s="8">
        <f>'p2023'!AW6</f>
        <v>45091</v>
      </c>
      <c r="AX6" s="8">
        <f>'p2023'!AX6</f>
        <v>45091</v>
      </c>
      <c r="AY6" s="8">
        <f>'p2023'!AY6</f>
        <v>45084</v>
      </c>
      <c r="AZ6" s="8">
        <f>'p2023'!AZ6</f>
        <v>45071</v>
      </c>
      <c r="BA6" s="8">
        <f>'p2023'!BA6</f>
        <v>45070</v>
      </c>
      <c r="BB6" s="8">
        <f>'p2023'!BB6</f>
        <v>45062</v>
      </c>
      <c r="BC6" s="8">
        <f>'p2023'!BC6</f>
        <v>45061</v>
      </c>
      <c r="BD6" s="8">
        <f>'p2023'!BD6</f>
        <v>45061</v>
      </c>
      <c r="BE6" s="8">
        <f>'p2023'!BE6</f>
        <v>45056</v>
      </c>
      <c r="BF6" s="8">
        <f>'p2023'!BF6</f>
        <v>45055</v>
      </c>
      <c r="BG6" s="8">
        <f>'p2023'!BG6</f>
        <v>45049</v>
      </c>
      <c r="BH6" s="8">
        <f>'p2023'!BH6</f>
        <v>45042</v>
      </c>
      <c r="BI6" s="8">
        <f>'p2023'!BI6</f>
        <v>45041</v>
      </c>
      <c r="BJ6" s="8">
        <f>'p2023'!BJ6</f>
        <v>45033</v>
      </c>
      <c r="BK6" s="8">
        <f>'p2023'!BK6</f>
        <v>45020</v>
      </c>
      <c r="BL6" s="8">
        <f>'p2023'!BL6</f>
        <v>45014</v>
      </c>
      <c r="BM6" s="8">
        <f>'p2023'!BM6</f>
        <v>45009</v>
      </c>
      <c r="BN6" s="8">
        <f>'p2023'!BN6</f>
        <v>44995</v>
      </c>
      <c r="BO6" s="8">
        <f>'p2023'!BO6</f>
        <v>44980</v>
      </c>
      <c r="BP6" s="8">
        <f>'p2023'!BP6</f>
        <v>44966</v>
      </c>
      <c r="BQ6" s="8">
        <f>'p2023'!BQ6</f>
        <v>44963</v>
      </c>
      <c r="BR6" s="8">
        <f>'p2023'!BR6</f>
        <v>44951</v>
      </c>
      <c r="BS6" s="8">
        <f>'p2023'!BS6</f>
        <v>44951</v>
      </c>
      <c r="BT6" s="8">
        <f>'p2023'!BT6</f>
        <v>44950</v>
      </c>
      <c r="BU6" s="8">
        <f>'p2023'!BU6</f>
        <v>44950</v>
      </c>
      <c r="BV6" s="8">
        <f>'p2023'!BV6</f>
        <v>44931</v>
      </c>
      <c r="BW6" s="8">
        <f>'p2023'!BW6</f>
        <v>44917</v>
      </c>
      <c r="BX6" s="8">
        <f>'p2023'!BX6</f>
        <v>44916</v>
      </c>
      <c r="BY6" s="8">
        <f>'p2023'!BY6</f>
        <v>44916</v>
      </c>
      <c r="BZ6" s="8">
        <f>'p2023'!BZ6</f>
        <v>44911</v>
      </c>
      <c r="CA6" s="8">
        <f>'p2023'!CA6</f>
        <v>44909</v>
      </c>
      <c r="CB6" s="8">
        <f>'p2023'!CB6</f>
        <v>44909</v>
      </c>
      <c r="CC6" s="8">
        <f>'p2023'!CC6</f>
        <v>44904</v>
      </c>
      <c r="CD6" s="8">
        <f>'p2023'!CD6</f>
        <v>44889</v>
      </c>
      <c r="CE6" s="8">
        <f>'p2023'!CE6</f>
        <v>44888</v>
      </c>
      <c r="CF6" s="8">
        <v>44887</v>
      </c>
      <c r="CG6" s="8">
        <f>'p2023'!CG6</f>
        <v>44880</v>
      </c>
      <c r="CH6" s="8">
        <f>'p2023'!CH6</f>
        <v>44876</v>
      </c>
      <c r="CI6" s="8">
        <f>'p2023'!CI6</f>
        <v>44873</v>
      </c>
      <c r="CJ6" s="8">
        <v>44872</v>
      </c>
      <c r="CK6" s="8">
        <f>'p2023'!CK6</f>
        <v>44872</v>
      </c>
      <c r="CL6" s="8">
        <f>'p2023'!CL6</f>
        <v>44861</v>
      </c>
      <c r="CM6" s="8">
        <f>'p2023'!CM6</f>
        <v>44859</v>
      </c>
      <c r="CN6" s="8">
        <f>'p2023'!CN6</f>
        <v>44838</v>
      </c>
      <c r="CO6" s="8">
        <f>'p2023'!CO6</f>
        <v>44832</v>
      </c>
      <c r="CP6" s="8">
        <f>'p2023'!CP6</f>
        <v>44825</v>
      </c>
      <c r="CQ6" s="8">
        <f>'p2023'!CQ6</f>
        <v>44825</v>
      </c>
      <c r="CR6" s="8">
        <f>'p2023'!CR6</f>
        <v>44824</v>
      </c>
      <c r="CS6" s="8">
        <f>'p2023'!CS6</f>
        <v>44813</v>
      </c>
      <c r="CT6" s="8">
        <f>'p2023'!CT6</f>
        <v>44811</v>
      </c>
      <c r="CU6" s="8">
        <f>'p2023'!CU6</f>
        <v>44803</v>
      </c>
      <c r="CV6" s="8">
        <f>'p2023'!CV6</f>
        <v>44797</v>
      </c>
      <c r="CW6" s="8">
        <f>'p2023'!CW6</f>
        <v>44791</v>
      </c>
      <c r="CX6" s="8">
        <f>'p2023'!CX6</f>
        <v>44742</v>
      </c>
      <c r="CY6" s="8">
        <f>'p2023'!CY6</f>
        <v>44734</v>
      </c>
      <c r="CZ6" s="8">
        <f>'p2023'!CZ6</f>
        <v>44733</v>
      </c>
      <c r="DA6" s="8">
        <f>'p2023'!DA6</f>
        <v>44733</v>
      </c>
      <c r="DB6" s="8">
        <f>'p2023'!DB6</f>
        <v>44733</v>
      </c>
      <c r="DC6" s="8">
        <f>'p2023'!DC6</f>
        <v>44727</v>
      </c>
      <c r="DD6" s="8">
        <f>'p2023'!DD6</f>
        <v>44727</v>
      </c>
      <c r="DE6" s="8">
        <f>'p2023'!DE6</f>
        <v>44726</v>
      </c>
      <c r="DF6" s="8">
        <f>'p2023'!DF6</f>
        <v>44720</v>
      </c>
      <c r="DG6" s="8">
        <f>'p2023'!DG6</f>
        <v>44705</v>
      </c>
      <c r="DH6" s="8">
        <f>'p2023'!DH6</f>
        <v>44699</v>
      </c>
      <c r="DI6" s="8">
        <f>'p2023'!DI6</f>
        <v>44699</v>
      </c>
      <c r="DJ6" s="8">
        <f>'p2023'!DJ6</f>
        <v>44698</v>
      </c>
      <c r="DK6" s="8">
        <f>'p2023'!DK6</f>
        <v>44697</v>
      </c>
      <c r="DL6" s="8">
        <f>'p2023'!DL6</f>
        <v>44692</v>
      </c>
      <c r="DM6" s="8">
        <f>'p2023'!DM6</f>
        <v>44691</v>
      </c>
      <c r="DN6" s="8">
        <f>'p2023'!DN6</f>
        <v>44690</v>
      </c>
      <c r="DO6" s="8">
        <f>'p2023'!DO6</f>
        <v>44679</v>
      </c>
      <c r="DP6" s="8">
        <f>'p2023'!DP6</f>
        <v>44670</v>
      </c>
      <c r="DQ6" s="8">
        <f>'p2023'!DQ6</f>
        <v>44657</v>
      </c>
      <c r="DR6" s="8">
        <f>'p2023'!DR6</f>
        <v>44657</v>
      </c>
      <c r="DS6" s="8">
        <f>'p2023'!DS6</f>
        <v>44656</v>
      </c>
      <c r="DT6" s="8">
        <f>'p2023'!DT6</f>
        <v>44652</v>
      </c>
      <c r="DU6" s="8">
        <f>'p2023'!DU6</f>
        <v>44650</v>
      </c>
      <c r="DV6" s="8">
        <f>'p2023'!DV6</f>
        <v>44645</v>
      </c>
      <c r="DW6" s="8">
        <f>'p2023'!DW6</f>
        <v>44631</v>
      </c>
      <c r="DX6" s="8">
        <f>'p2023'!DX6</f>
        <v>44616</v>
      </c>
      <c r="DY6" s="8">
        <f>'p2023'!DY6</f>
        <v>44602</v>
      </c>
      <c r="DZ6" s="8">
        <f>'p2023'!DZ6</f>
        <v>44587</v>
      </c>
      <c r="EA6" s="8">
        <f>'p2023'!EA6</f>
        <v>44587</v>
      </c>
      <c r="EB6" s="8">
        <f>'p2023'!EB6</f>
        <v>44586</v>
      </c>
      <c r="EC6" s="8">
        <f>'p2023'!EC6</f>
        <v>44580</v>
      </c>
      <c r="ED6" s="8">
        <f>'p2023'!ED6</f>
        <v>44566</v>
      </c>
      <c r="EE6" s="8">
        <v>44917</v>
      </c>
      <c r="EF6" s="8">
        <f>'p2023'!EF6</f>
        <v>44547</v>
      </c>
      <c r="EG6" s="8">
        <v>44545</v>
      </c>
      <c r="EH6" s="8">
        <f>'p2023'!EH6</f>
        <v>44544</v>
      </c>
      <c r="EI6" s="8">
        <f>'p2023'!EI6</f>
        <v>44540</v>
      </c>
      <c r="EJ6" s="8">
        <f>'p2023'!EJ6</f>
        <v>44531</v>
      </c>
      <c r="EK6" s="8">
        <f>'p2023'!EK6</f>
        <v>44525</v>
      </c>
      <c r="EL6" s="8">
        <f>'p2023'!EL6</f>
        <v>44517</v>
      </c>
      <c r="EM6" s="8">
        <f>'p2023'!EM6</f>
        <v>44517</v>
      </c>
      <c r="EN6" s="8">
        <f>'p2023'!EN6</f>
        <v>44516</v>
      </c>
      <c r="EO6" s="8">
        <f>'p2023'!EO6</f>
        <v>44516</v>
      </c>
      <c r="EP6" s="8">
        <v>44511</v>
      </c>
      <c r="EQ6" s="8">
        <f>'p2023'!EQ6</f>
        <v>44510</v>
      </c>
      <c r="ER6" s="8">
        <f>'p2023'!ER6</f>
        <v>44496</v>
      </c>
      <c r="ES6" s="8">
        <v>44496</v>
      </c>
      <c r="ET6" s="8">
        <v>44488</v>
      </c>
      <c r="EU6" s="8">
        <f>'p2023'!EU6</f>
        <v>44474</v>
      </c>
      <c r="EV6" s="8">
        <f>'p2023'!EV6</f>
        <v>44468</v>
      </c>
      <c r="EW6" s="8">
        <f>'p2023'!EW6</f>
        <v>44460</v>
      </c>
      <c r="EX6" s="8">
        <f>'p2023'!EX6</f>
        <v>44459</v>
      </c>
      <c r="EY6" s="8">
        <f>'p2023'!EY6</f>
        <v>44449</v>
      </c>
      <c r="EZ6" s="8">
        <f>'p2023'!EZ6</f>
        <v>44449</v>
      </c>
      <c r="FA6" s="8">
        <f>'p2023'!FA6</f>
        <v>44440</v>
      </c>
      <c r="FB6" s="8">
        <f>'p2023'!FB6</f>
        <v>44439</v>
      </c>
      <c r="FC6" s="8">
        <f>'p2023'!FC6</f>
        <v>44433</v>
      </c>
      <c r="FD6" s="8">
        <f>'p2023'!FD6</f>
        <v>44433</v>
      </c>
      <c r="FE6" s="8">
        <f>'p2023'!FE6</f>
        <v>44378</v>
      </c>
      <c r="FF6" s="8">
        <f>'p2023'!FF6</f>
        <v>44370</v>
      </c>
      <c r="FG6" s="8">
        <f>'p2023'!FG6</f>
        <v>44370</v>
      </c>
      <c r="FH6" s="8">
        <f>'p2023'!FH6</f>
        <v>44370</v>
      </c>
      <c r="FI6" s="8">
        <f>'p2023'!FI6</f>
        <v>44369</v>
      </c>
      <c r="FJ6" s="8">
        <v>44364</v>
      </c>
      <c r="FK6" s="8">
        <v>44363</v>
      </c>
      <c r="FL6" s="8">
        <f>'p2023'!FL6</f>
        <v>44358</v>
      </c>
      <c r="FM6" s="8">
        <f>'p2023'!FM6</f>
        <v>44347</v>
      </c>
      <c r="FN6" s="8">
        <f>'p2023'!FN6</f>
        <v>44343</v>
      </c>
      <c r="FO6" s="8">
        <v>44336</v>
      </c>
      <c r="FP6" s="8">
        <f>'p2023'!FP6</f>
        <v>44328</v>
      </c>
      <c r="FQ6" s="8">
        <f>'p2023'!FQ6</f>
        <v>44327</v>
      </c>
      <c r="FR6" s="8">
        <f>'p2023'!FR6</f>
        <v>44321</v>
      </c>
      <c r="FS6" s="8">
        <f>'p2023'!FS6</f>
        <v>44320</v>
      </c>
      <c r="FT6" s="8">
        <v>44315</v>
      </c>
      <c r="FU6" s="8">
        <f>'p2023'!FU6</f>
        <v>44314</v>
      </c>
      <c r="FV6" s="8">
        <f>'p2023'!FV6</f>
        <v>44313</v>
      </c>
      <c r="FW6" s="8">
        <f>'p2023'!FW6</f>
        <v>44306</v>
      </c>
      <c r="FX6" s="8">
        <f>'p2023'!FX6</f>
        <v>44301</v>
      </c>
      <c r="FY6" s="8">
        <f>'p2023'!FY6</f>
        <v>44293</v>
      </c>
      <c r="FZ6" s="8">
        <f>'p2023'!FZ6</f>
        <v>44286</v>
      </c>
      <c r="GA6" s="8">
        <f>'p2023'!GA6</f>
        <v>44280</v>
      </c>
      <c r="GB6" s="8">
        <f>'p2023'!GB6</f>
        <v>44267</v>
      </c>
      <c r="GC6" s="8">
        <f>'p2023'!GC6</f>
        <v>44251</v>
      </c>
      <c r="GD6" s="8">
        <f>'p2023'!GD6</f>
        <v>44237</v>
      </c>
      <c r="GE6" s="8">
        <f>'p2023'!GE6</f>
        <v>44223</v>
      </c>
      <c r="GF6" s="8">
        <f>'p2023'!GF6</f>
        <v>44222</v>
      </c>
      <c r="GG6" s="8">
        <f>'p2023'!GG6</f>
        <v>44216</v>
      </c>
      <c r="GH6" s="8">
        <f>'p2023'!GH6</f>
        <v>44216</v>
      </c>
      <c r="GI6" s="8">
        <f>'p2023'!GI6</f>
        <v>44203</v>
      </c>
      <c r="GJ6" s="8">
        <f>'p2023'!GJ6</f>
        <v>44182</v>
      </c>
      <c r="GK6" s="8">
        <f>'p2023'!GK6</f>
        <v>44181</v>
      </c>
      <c r="GL6" s="8">
        <f>'p2023'!GL6</f>
        <v>44181</v>
      </c>
      <c r="GM6" s="8">
        <f>'p2023'!GM6</f>
        <v>44181</v>
      </c>
      <c r="GN6" s="8">
        <f>'p2023'!GN6</f>
        <v>44176</v>
      </c>
      <c r="GO6" s="8">
        <f>'p2023'!GO6</f>
        <v>44173</v>
      </c>
      <c r="GP6" s="8">
        <f>'p2023'!GP6</f>
        <v>44166</v>
      </c>
      <c r="GQ6" s="8">
        <f>'p2023'!GQ6</f>
        <v>44165</v>
      </c>
      <c r="GR6" s="8">
        <f>'p2023'!GR6</f>
        <v>44165</v>
      </c>
      <c r="GS6" s="8">
        <f>'p2023'!GS6</f>
        <v>44161</v>
      </c>
      <c r="GT6" s="8">
        <f>'p2023'!GT6</f>
        <v>44155</v>
      </c>
      <c r="GU6" s="8">
        <f>'p2023'!GU6</f>
        <v>44153</v>
      </c>
      <c r="GV6" s="8">
        <f>'p2023'!GV6</f>
        <v>44145</v>
      </c>
      <c r="GW6" s="8">
        <f>'p2023'!GW6</f>
        <v>44140</v>
      </c>
      <c r="GX6" s="8">
        <f>'p2023'!GX6</f>
        <v>44140</v>
      </c>
      <c r="GY6" s="8">
        <f>'p2023'!GY6</f>
        <v>44125</v>
      </c>
      <c r="GZ6" s="8">
        <f>'p2023'!GZ6</f>
        <v>44124</v>
      </c>
      <c r="HA6" s="8">
        <f>'p2023'!HA6</f>
        <v>44111</v>
      </c>
      <c r="HB6" s="8">
        <f>'p2023'!HB6</f>
        <v>44110</v>
      </c>
      <c r="HC6" s="8">
        <f>'p2023'!HC6</f>
        <v>44104</v>
      </c>
      <c r="HD6" s="8">
        <f>'p2023'!HD6</f>
        <v>44096</v>
      </c>
      <c r="HE6" s="8">
        <f>'p2023'!HE6</f>
        <v>44095</v>
      </c>
      <c r="HF6" s="8">
        <f>'p2023'!HF6</f>
        <v>44091</v>
      </c>
      <c r="HG6" s="8">
        <f>'p2023'!HG6</f>
        <v>44090</v>
      </c>
      <c r="HH6" s="8">
        <f>'p2023'!HH6</f>
        <v>44090</v>
      </c>
      <c r="HI6" s="8">
        <f>'p2023'!HI6</f>
        <v>44085</v>
      </c>
      <c r="HJ6" s="8">
        <f>'p2023'!HJ6</f>
        <v>44076</v>
      </c>
      <c r="HK6" s="8">
        <f>'p2023'!HK6</f>
        <v>44070</v>
      </c>
      <c r="HL6" s="8">
        <f>'p2023'!HL6</f>
        <v>44069</v>
      </c>
      <c r="HM6" s="8">
        <f>'p2023'!HM6</f>
        <v>44068</v>
      </c>
      <c r="HN6" s="8">
        <f>'p2023'!HN6</f>
        <v>44068</v>
      </c>
      <c r="HO6" s="8">
        <f>'p2023'!HO6</f>
        <v>44056</v>
      </c>
      <c r="HP6" s="8">
        <f>'p2023'!HP6</f>
        <v>44019</v>
      </c>
      <c r="HQ6" s="8">
        <f>'p2023'!HQ6</f>
        <v>44013</v>
      </c>
      <c r="HR6" s="8">
        <f>'p2023'!HR6</f>
        <v>44000</v>
      </c>
      <c r="HS6" s="8">
        <f>'p2023'!HS6</f>
        <v>43999</v>
      </c>
      <c r="HT6" s="8">
        <v>43998</v>
      </c>
      <c r="HU6" s="8">
        <f>'p2023'!HU6</f>
        <v>43998</v>
      </c>
      <c r="HV6" s="8">
        <f>'p2023'!HV6</f>
        <v>43998</v>
      </c>
      <c r="HW6" s="8">
        <f>'p2023'!HW6</f>
        <v>43994</v>
      </c>
      <c r="HX6" s="8">
        <f>'p2023'!HX6</f>
        <v>43994</v>
      </c>
      <c r="HY6" s="8">
        <f>'p2023'!HY6</f>
        <v>43993</v>
      </c>
      <c r="HZ6" s="8">
        <f>'p2023'!HZ6</f>
        <v>43986</v>
      </c>
      <c r="IA6" s="8">
        <f>'p2023'!IA6</f>
        <v>43978</v>
      </c>
      <c r="IB6" s="8">
        <f>'p2023'!IB6</f>
        <v>43970</v>
      </c>
      <c r="IC6" s="8">
        <f>'p2023'!IC6</f>
        <v>43965</v>
      </c>
      <c r="ID6" s="8">
        <f>'p2023'!ID6</f>
        <v>43964</v>
      </c>
      <c r="IE6" s="8">
        <f>'p2023'!IE6</f>
        <v>43964</v>
      </c>
      <c r="IF6" s="8">
        <f>'p2023'!IF6</f>
        <v>43962</v>
      </c>
      <c r="IG6" s="8">
        <f>'p2023'!IG6</f>
        <v>43957</v>
      </c>
      <c r="IH6" s="8">
        <f>'p2023'!IH6</f>
        <v>43957</v>
      </c>
      <c r="II6" s="8">
        <f>'p2023'!II6</f>
        <v>43950</v>
      </c>
      <c r="IJ6" s="8">
        <f>'p2023'!IJ6</f>
        <v>43950</v>
      </c>
      <c r="IK6" s="8">
        <f>'p2023'!IK6</f>
        <v>43949</v>
      </c>
      <c r="IL6" s="8">
        <f>'p2023'!IL6</f>
        <v>43936</v>
      </c>
      <c r="IM6" s="8">
        <f>'p2023'!IM6</f>
        <v>43922</v>
      </c>
      <c r="IN6" s="8">
        <f>'p2023'!IN6</f>
        <v>43921</v>
      </c>
      <c r="IO6" s="8">
        <f>'p2023'!IO6</f>
        <v>43917</v>
      </c>
      <c r="IP6" s="8">
        <f>'p2023'!IP6</f>
        <v>43915</v>
      </c>
      <c r="IQ6" s="8">
        <f>'p2023'!IQ6</f>
        <v>43914</v>
      </c>
      <c r="IR6" s="8">
        <f>'p2023'!IR6</f>
        <v>43910</v>
      </c>
      <c r="IS6" s="8">
        <f>'p2023'!IS6</f>
        <v>43903</v>
      </c>
      <c r="IT6" s="8">
        <f>'p2023'!IT6</f>
        <v>43879</v>
      </c>
      <c r="IU6" s="8">
        <f>'p2023'!IU6</f>
        <v>43873</v>
      </c>
      <c r="IV6" s="8">
        <f>'p2023'!IV6</f>
        <v>43859</v>
      </c>
      <c r="IW6" s="8">
        <f>'p2023'!IW6</f>
        <v>43852</v>
      </c>
      <c r="IX6" s="8">
        <f>'p2023'!IX6</f>
        <v>43851</v>
      </c>
      <c r="IY6" s="8">
        <f>'p2023'!IY6</f>
        <v>43851</v>
      </c>
      <c r="IZ6" s="8">
        <f>'p2023'!IZ6</f>
        <v>43846</v>
      </c>
      <c r="JA6" s="8">
        <f>'p2023'!JA6</f>
        <v>43833</v>
      </c>
      <c r="JB6" s="8">
        <f>'p2023'!JB6</f>
        <v>43818</v>
      </c>
      <c r="JC6" s="8">
        <f>'p2023'!JC6</f>
        <v>43817</v>
      </c>
      <c r="JD6" s="8">
        <f>'p2023'!JD6</f>
        <v>43811</v>
      </c>
      <c r="JE6" s="8">
        <f>'p2023'!JE6</f>
        <v>43809</v>
      </c>
      <c r="JF6" s="8">
        <f>'p2023'!JF6</f>
        <v>43790</v>
      </c>
      <c r="JG6" s="8">
        <f>'p2023'!JG6</f>
        <v>43789</v>
      </c>
      <c r="JH6" s="8">
        <f>'p2023'!JH6</f>
        <v>43790</v>
      </c>
      <c r="JI6" s="8">
        <f>'p2023'!JI6</f>
        <v>43783</v>
      </c>
      <c r="JJ6" s="8">
        <f>'p2023'!JJ6</f>
        <v>43781</v>
      </c>
      <c r="JK6" s="8">
        <f>'p2023'!JK6</f>
        <v>43781</v>
      </c>
      <c r="JL6" s="8">
        <f>'p2023'!JL6</f>
        <v>43776</v>
      </c>
      <c r="JM6" s="8">
        <f>'p2023'!JM6</f>
        <v>43776</v>
      </c>
      <c r="JN6" s="8">
        <f>'p2023'!JN6</f>
        <v>43762</v>
      </c>
      <c r="JO6" s="8">
        <f>'p2023'!JO6</f>
        <v>43761</v>
      </c>
      <c r="JP6" s="8">
        <f>'p2023'!JP6</f>
        <v>43755</v>
      </c>
      <c r="JQ6" s="8">
        <f>'p2023'!JQ6</f>
        <v>43747</v>
      </c>
      <c r="JR6" s="8">
        <f>'p2023'!JR6</f>
        <v>43747</v>
      </c>
      <c r="JS6" s="8">
        <f>'p2023'!JS6</f>
        <v>43739</v>
      </c>
      <c r="JT6" s="8">
        <f>'p2023'!JT6</f>
        <v>43735</v>
      </c>
      <c r="JU6" s="8">
        <f>'p2023'!JU6</f>
        <v>43726</v>
      </c>
      <c r="JV6" s="8">
        <f>'p2023'!JV6</f>
        <v>43713</v>
      </c>
      <c r="JW6" s="8">
        <f>'p2023'!JW6</f>
        <v>43712</v>
      </c>
      <c r="JX6" s="8">
        <f>'p2023'!JX6</f>
        <v>43712</v>
      </c>
      <c r="JY6" s="8">
        <f>'p2023'!JY6</f>
        <v>43704</v>
      </c>
      <c r="JZ6" s="8">
        <f>'p2023'!JZ6</f>
        <v>43704</v>
      </c>
      <c r="KA6" s="8">
        <f>'p2023'!KA6</f>
        <v>43699</v>
      </c>
      <c r="KB6" s="8">
        <f>'p2023'!KB6</f>
        <v>43698</v>
      </c>
      <c r="KC6" s="8">
        <f>'p2023'!KC6</f>
        <v>43649</v>
      </c>
      <c r="KD6" s="8">
        <f>'p2023'!KD6</f>
        <v>43635</v>
      </c>
      <c r="KE6" s="8">
        <f>'p2023'!KE6</f>
        <v>43634</v>
      </c>
      <c r="KF6" s="8">
        <f>'p2023'!KF6</f>
        <v>43634</v>
      </c>
      <c r="KG6" s="8">
        <f>'p2023'!KG6</f>
        <v>43634</v>
      </c>
      <c r="KH6" s="8">
        <f>'p2023'!KH6</f>
        <v>43629</v>
      </c>
      <c r="KI6" s="8">
        <f>'p2023'!KI6</f>
        <v>43628</v>
      </c>
      <c r="KJ6" s="8">
        <f>'p2023'!KJ6</f>
        <v>43606</v>
      </c>
      <c r="KK6" s="8">
        <f>'p2023'!KK6</f>
        <v>43606</v>
      </c>
      <c r="KL6" s="8">
        <f>'p2023'!KL6</f>
        <v>43600</v>
      </c>
      <c r="KM6" s="8">
        <f>'p2023'!KM6</f>
        <v>43598</v>
      </c>
      <c r="KN6" s="8">
        <f>'p2023'!KN6</f>
        <v>43594</v>
      </c>
      <c r="KO6" s="8">
        <f>'p2023'!KO6</f>
        <v>43593</v>
      </c>
      <c r="KP6" s="8">
        <f>'p2023'!KP6</f>
        <v>43592</v>
      </c>
      <c r="KQ6" s="8">
        <f>'p2023'!KQ6</f>
        <v>43580</v>
      </c>
      <c r="KR6" s="8">
        <f>'p2023'!KR6</f>
        <v>43566</v>
      </c>
      <c r="KS6" s="8">
        <f>'p2023'!KS6</f>
        <v>43566</v>
      </c>
      <c r="KT6" s="8">
        <f>'p2023'!KT6</f>
        <v>43565</v>
      </c>
      <c r="KU6" s="8">
        <f>'p2023'!KU6</f>
        <v>43564</v>
      </c>
      <c r="KV6" s="8">
        <f>'p2023'!KV6</f>
        <v>43552</v>
      </c>
      <c r="KW6" s="8">
        <f>'p2023'!KW6</f>
        <v>43551</v>
      </c>
      <c r="KX6" s="8">
        <f>'p2023'!KX6</f>
        <v>43538</v>
      </c>
      <c r="KY6" s="8">
        <f>'p2023'!KY6</f>
        <v>43537</v>
      </c>
      <c r="KZ6" s="8">
        <f>'p2023'!KZ6</f>
        <v>43516</v>
      </c>
      <c r="LA6" s="8">
        <f>'p2023'!LA6</f>
        <v>43509</v>
      </c>
      <c r="LB6" s="8">
        <f>'p2023'!LB6</f>
        <v>43495</v>
      </c>
      <c r="LC6" s="8">
        <f>'p2023'!LC6</f>
        <v>43495</v>
      </c>
      <c r="LD6" s="8">
        <f>'p2023'!LD6</f>
        <v>43493</v>
      </c>
      <c r="LE6" s="8">
        <f>'p2023'!LE6</f>
        <v>43489</v>
      </c>
      <c r="LF6" s="8">
        <f>'p2023'!LF6</f>
        <v>43487</v>
      </c>
      <c r="LG6" s="8">
        <f>'p2023'!LG6</f>
        <v>43469</v>
      </c>
      <c r="LH6" s="8">
        <f>'p2023'!LH6</f>
        <v>43454</v>
      </c>
      <c r="LI6" s="8">
        <f>'p2023'!LI6</f>
        <v>43453</v>
      </c>
      <c r="LJ6" s="8">
        <f>'p2023'!LJ6</f>
        <v>43451</v>
      </c>
      <c r="LK6" s="8">
        <f>'p2023'!LK6</f>
        <v>43448</v>
      </c>
      <c r="LL6" s="8">
        <f>'p2023'!LL6</f>
        <v>43446</v>
      </c>
      <c r="LM6" s="8">
        <f>'p2023'!LM6</f>
        <v>43431</v>
      </c>
      <c r="LN6" s="8">
        <f>'p2023'!LN6</f>
        <v>43425</v>
      </c>
      <c r="LO6" s="8">
        <f>'p2023'!LO6</f>
        <v>43419</v>
      </c>
      <c r="LP6" s="8">
        <f>'p2023'!LP6</f>
        <v>43417</v>
      </c>
      <c r="LQ6" s="8">
        <f>'p2023'!LQ6</f>
        <v>43417</v>
      </c>
      <c r="LR6" s="8">
        <f>'p2023'!LR6</f>
        <v>43412</v>
      </c>
      <c r="LS6" s="8">
        <f>'p2023'!LS6</f>
        <v>43412</v>
      </c>
      <c r="LT6" s="8">
        <f>'p2023'!LT6</f>
        <v>43411</v>
      </c>
      <c r="LU6" s="8">
        <f>'p2023'!LU6</f>
        <v>43411</v>
      </c>
      <c r="LV6" s="8">
        <f>'p2023'!LV6</f>
        <v>43398</v>
      </c>
      <c r="LW6" s="8">
        <f>'p2023'!LW6</f>
        <v>43397</v>
      </c>
      <c r="LX6" s="8">
        <f>'p2023'!LX6</f>
        <v>43383</v>
      </c>
      <c r="LY6" s="8">
        <f>'p2023'!LY6</f>
        <v>43375</v>
      </c>
      <c r="LZ6" s="8">
        <f>'p2023'!LZ6</f>
        <v>43371</v>
      </c>
      <c r="MA6" s="8">
        <f>'p2023'!MA6</f>
        <v>43349</v>
      </c>
      <c r="MB6" s="8">
        <f>'p2023'!MB6</f>
        <v>43348</v>
      </c>
      <c r="MC6" s="8">
        <f>'p2023'!MC6</f>
        <v>43343</v>
      </c>
      <c r="MD6" s="8">
        <f>'p2023'!MD6</f>
        <v>43342</v>
      </c>
      <c r="ME6" s="8">
        <f>'p2023'!ME6</f>
        <v>43340</v>
      </c>
      <c r="MF6" s="8">
        <f>'p2023'!MF6</f>
        <v>43334</v>
      </c>
      <c r="MG6" s="8">
        <f>'p2023'!MG6</f>
        <v>43329</v>
      </c>
      <c r="MH6" s="8">
        <f>'p2023'!MH6</f>
        <v>43284</v>
      </c>
      <c r="MI6" s="8">
        <f>'p2023'!MI6</f>
        <v>43272</v>
      </c>
      <c r="MJ6" s="8">
        <f>'p2023'!MJ6</f>
        <v>43271</v>
      </c>
      <c r="MK6" s="8">
        <f>'p2023'!MK6</f>
        <v>43271</v>
      </c>
      <c r="ML6" s="8">
        <f>'p2023'!ML6</f>
        <v>43270</v>
      </c>
      <c r="MM6" s="8">
        <f>'p2023'!MM6</f>
        <v>43265</v>
      </c>
      <c r="MN6" s="8">
        <f>'p2023'!MN6</f>
        <v>43264</v>
      </c>
      <c r="MO6" s="8">
        <f>'p2023'!MO6</f>
        <v>43264</v>
      </c>
      <c r="MP6" s="8">
        <f>'p2023'!MP6</f>
        <v>43250</v>
      </c>
      <c r="MQ6" s="8">
        <f>'p2023'!MQ6</f>
        <v>43242</v>
      </c>
      <c r="MR6" s="8">
        <f>'p2023'!MR6</f>
        <v>43236</v>
      </c>
      <c r="MS6" s="8">
        <f>'p2023'!MS6</f>
        <v>43235</v>
      </c>
      <c r="MT6" s="8">
        <f>'p2023'!MT6</f>
        <v>43223</v>
      </c>
      <c r="MU6" s="8">
        <f>'p2023'!MU6</f>
        <v>43216</v>
      </c>
      <c r="MV6" s="8">
        <f>'p2023'!MV6</f>
        <v>43215</v>
      </c>
      <c r="MW6" s="8">
        <f>'p2023'!MW6</f>
        <v>43214</v>
      </c>
      <c r="MX6" s="8">
        <f>'p2023'!MX6</f>
        <v>43214</v>
      </c>
      <c r="MY6" s="8">
        <f>'p2023'!MY6</f>
        <v>43206</v>
      </c>
      <c r="MZ6" s="8">
        <f>'p2023'!MZ6</f>
        <v>43202</v>
      </c>
      <c r="NA6" s="8">
        <f>'p2023'!NA6</f>
        <v>43195</v>
      </c>
      <c r="NB6" s="8">
        <f>'p2023'!NB6</f>
        <v>43186</v>
      </c>
      <c r="NC6" s="8">
        <f>'p2023'!NC6</f>
        <v>43186</v>
      </c>
      <c r="ND6" s="8">
        <f>'p2023'!ND6</f>
        <v>43186</v>
      </c>
      <c r="NE6" s="8">
        <f>'p2023'!NE6</f>
        <v>43173</v>
      </c>
      <c r="NF6" s="8">
        <f>'p2023'!NF6</f>
        <v>43152</v>
      </c>
      <c r="NG6" s="8">
        <f>'p2023'!NG6</f>
        <v>43152</v>
      </c>
      <c r="NH6" s="8">
        <f>'p2023'!NH6</f>
        <v>43146</v>
      </c>
      <c r="NI6" s="8">
        <f>'p2023'!NI6</f>
        <v>43145</v>
      </c>
      <c r="NJ6" s="8">
        <f>'p2023'!NJ6</f>
        <v>43137</v>
      </c>
      <c r="NK6" s="8">
        <f>'p2023'!NK6</f>
        <v>43124</v>
      </c>
      <c r="NL6" s="8">
        <f>'p2023'!NL6</f>
        <v>43124</v>
      </c>
      <c r="NM6" s="8">
        <f>'p2023'!NM6</f>
        <v>43118</v>
      </c>
      <c r="NN6" s="8">
        <f>'p2023'!NN6</f>
        <v>43105</v>
      </c>
      <c r="NO6" s="8">
        <f>'p2023'!NO6</f>
        <v>43090</v>
      </c>
      <c r="NP6" s="8">
        <f>'p2023'!NP6</f>
        <v>43090</v>
      </c>
      <c r="NQ6" s="8">
        <f>'p2023'!NQ6</f>
        <v>43089</v>
      </c>
      <c r="NR6" s="8">
        <f>'p2023'!NR6</f>
        <v>43088</v>
      </c>
      <c r="NS6" s="8">
        <f>'p2023'!NS6</f>
        <v>43083</v>
      </c>
      <c r="NT6" s="8">
        <f>'p2023'!NT6</f>
        <v>43082</v>
      </c>
      <c r="NU6" s="8">
        <f>'p2023'!NU6</f>
        <v>43076</v>
      </c>
      <c r="NV6" s="8">
        <f>'p2023'!NV6</f>
        <v>43067</v>
      </c>
      <c r="NW6" s="8">
        <f>'p2023'!NW6</f>
        <v>43061</v>
      </c>
      <c r="NX6" s="8">
        <f>'p2023'!NX6</f>
        <v>43060</v>
      </c>
      <c r="NY6" s="8">
        <f>'p2023'!NY6</f>
        <v>43056</v>
      </c>
      <c r="NZ6" s="8">
        <f>'p2023'!NZ6</f>
        <v>43048</v>
      </c>
      <c r="OA6" s="8">
        <f>'p2023'!OA6</f>
        <v>43048</v>
      </c>
      <c r="OB6" s="8">
        <f>'p2023'!OB6</f>
        <v>43034</v>
      </c>
      <c r="OC6" s="8">
        <f>'p2023'!OC6</f>
        <v>43033</v>
      </c>
      <c r="OD6" s="8">
        <f>'p2023'!OD6</f>
        <v>43033</v>
      </c>
      <c r="OE6" s="8">
        <f>'p2023'!OE6</f>
        <v>43025</v>
      </c>
      <c r="OF6" s="8">
        <f>'p2023'!OF6</f>
        <v>43018</v>
      </c>
      <c r="OG6" s="8">
        <f>'p2023'!OG6</f>
        <v>43018</v>
      </c>
      <c r="OH6" s="8">
        <f>'p2023'!OH6</f>
        <v>43004</v>
      </c>
      <c r="OI6" s="8">
        <f>'p2023'!OI6</f>
        <v>42998</v>
      </c>
      <c r="OJ6" s="8">
        <f>'p2023'!OJ6</f>
        <v>42985</v>
      </c>
      <c r="OK6" s="8">
        <f>'p2023'!OK6</f>
        <v>42984</v>
      </c>
      <c r="OL6" s="8">
        <f>'p2023'!OL6</f>
        <v>42984</v>
      </c>
      <c r="OM6" s="8">
        <f>'p2023'!OM6</f>
        <v>42976</v>
      </c>
      <c r="ON6" s="8">
        <f>'p2023'!ON6</f>
        <v>42976</v>
      </c>
      <c r="OO6" s="8">
        <f>'p2023'!OO6</f>
        <v>42971</v>
      </c>
      <c r="OP6" s="8">
        <f>'p2023'!OP6</f>
        <v>42920</v>
      </c>
      <c r="OQ6" s="8">
        <f>'p2023'!OQ6</f>
        <v>42914</v>
      </c>
      <c r="OR6" s="8">
        <f>'p2023'!OR6</f>
        <v>42907</v>
      </c>
      <c r="OS6" s="8">
        <f>'p2023'!OS6</f>
        <v>42906</v>
      </c>
      <c r="OT6" s="8">
        <f>'p2023'!OT6</f>
        <v>42906</v>
      </c>
      <c r="OU6" s="8">
        <f>'p2023'!OU6</f>
        <v>42902</v>
      </c>
      <c r="OV6" s="8">
        <f>'p2023'!OV6</f>
        <v>42901</v>
      </c>
      <c r="OW6" s="8">
        <f>'p2023'!OW6</f>
        <v>42901</v>
      </c>
      <c r="OX6" s="8">
        <f>'p2023'!OX6</f>
        <v>42899</v>
      </c>
      <c r="OY6" s="8">
        <f>'p2023'!OY6</f>
        <v>42893</v>
      </c>
      <c r="OZ6" s="8">
        <f>'p2023'!OZ6</f>
        <v>42866</v>
      </c>
      <c r="PA6" s="8">
        <f>'p2023'!PA6</f>
        <v>42865</v>
      </c>
      <c r="PB6" s="8">
        <f>'p2023'!PB6</f>
        <v>42864</v>
      </c>
      <c r="PC6" s="8">
        <f>'p2023'!PC6</f>
        <v>42852</v>
      </c>
      <c r="PD6" s="8">
        <f>'p2023'!PD6</f>
        <v>42851</v>
      </c>
      <c r="PE6" s="8">
        <f>'p2023'!PE6</f>
        <v>42850</v>
      </c>
      <c r="PF6" s="8">
        <f>'p2023'!PF6</f>
        <v>42843</v>
      </c>
      <c r="PG6" s="8">
        <f>'p2023'!PG6</f>
        <v>42831</v>
      </c>
      <c r="PH6" s="8">
        <f>'p2023'!PH6</f>
        <v>42831</v>
      </c>
      <c r="PI6" s="8">
        <f>'p2023'!PI6</f>
        <v>42830</v>
      </c>
      <c r="PJ6" s="8">
        <f>'p2023'!PJ6</f>
        <v>42823</v>
      </c>
      <c r="PK6" s="8">
        <f>'p2023'!PK6</f>
        <v>42822</v>
      </c>
      <c r="PL6" s="8">
        <f>'p2023'!PL6</f>
        <v>42822</v>
      </c>
      <c r="PM6" s="8">
        <f>'p2023'!PM6</f>
        <v>42815</v>
      </c>
      <c r="PN6" s="8">
        <f>'p2023'!PN6</f>
        <v>42788</v>
      </c>
      <c r="PO6" s="8">
        <f>'p2023'!PO6</f>
        <v>42782</v>
      </c>
      <c r="PP6" s="8">
        <f>'p2023'!PP6</f>
        <v>42781</v>
      </c>
      <c r="PQ6" s="8">
        <f>'p2023'!PQ6</f>
        <v>42779</v>
      </c>
      <c r="PR6" s="8">
        <f>'p2023'!PR6</f>
        <v>42773</v>
      </c>
      <c r="PS6" s="8">
        <f>'p2023'!PS6</f>
        <v>42754</v>
      </c>
      <c r="PT6" s="8">
        <f>'p2023'!PT6</f>
        <v>42740</v>
      </c>
      <c r="PU6" s="8">
        <f>'p2023'!PU6</f>
        <v>42725</v>
      </c>
      <c r="PV6" s="8">
        <f>'p2023'!PV6</f>
        <v>42725</v>
      </c>
      <c r="PW6" s="8">
        <f>'p2023'!PW6</f>
        <v>42724</v>
      </c>
      <c r="PX6" s="8">
        <f>'p2023'!PX6</f>
        <v>42724</v>
      </c>
      <c r="PY6" s="8">
        <f>'p2023'!PY6</f>
        <v>42720</v>
      </c>
      <c r="PZ6" s="8">
        <f>'p2023'!PZ6</f>
        <v>42719</v>
      </c>
      <c r="QA6" s="8">
        <f>'p2023'!QA6</f>
        <v>42718</v>
      </c>
      <c r="QB6" s="8">
        <f>'p2023'!QB6</f>
        <v>42712</v>
      </c>
      <c r="QC6" s="8">
        <f>'p2023'!QC6</f>
        <v>42711</v>
      </c>
      <c r="QD6" s="8">
        <f>'p2023'!QD6</f>
        <v>42702</v>
      </c>
      <c r="QE6" s="8">
        <f>'p2023'!QE6</f>
        <v>42698</v>
      </c>
      <c r="QF6" s="8">
        <f>'p2023'!QF6</f>
        <v>42696</v>
      </c>
      <c r="QG6" s="8">
        <f>'p2023'!QG6</f>
        <v>42692</v>
      </c>
      <c r="QH6" s="8">
        <f>'p2023'!QH6</f>
        <v>42691</v>
      </c>
      <c r="QI6" s="8">
        <f>'p2023'!QI6</f>
        <v>42683</v>
      </c>
      <c r="QJ6" s="8">
        <f>'p2023'!QJ6</f>
        <v>42670</v>
      </c>
      <c r="QK6" s="8">
        <f>'p2023'!QK6</f>
        <v>42669</v>
      </c>
      <c r="QL6" s="8">
        <f>'p2023'!QL6</f>
        <v>42654</v>
      </c>
      <c r="QM6" s="8">
        <f>'p2023'!QM6</f>
        <v>42648</v>
      </c>
      <c r="QN6" s="8">
        <f>'p2023'!QN6</f>
        <v>42648</v>
      </c>
      <c r="QO6" s="8">
        <f>'p2023'!QO6</f>
        <v>42647</v>
      </c>
      <c r="QP6" s="8">
        <f>'p2023'!QP6</f>
        <v>42642</v>
      </c>
      <c r="QQ6" s="8">
        <f>'p2023'!QQ6</f>
        <v>42636</v>
      </c>
      <c r="QR6" s="8">
        <f>'p2023'!QR6</f>
        <v>42633</v>
      </c>
      <c r="QS6" s="8">
        <f>'p2023'!QS6</f>
        <v>42620</v>
      </c>
      <c r="QT6" s="8">
        <f>'p2023'!QT6</f>
        <v>42619</v>
      </c>
      <c r="QU6" s="8">
        <f>'p2023'!QU6</f>
        <v>42619</v>
      </c>
      <c r="QV6" s="8">
        <f>'p2023'!QV6</f>
        <v>42613</v>
      </c>
      <c r="QW6" s="8">
        <f>'p2023'!QW6</f>
        <v>42612</v>
      </c>
      <c r="QX6" s="8">
        <f>'p2023'!QX6</f>
        <v>42611</v>
      </c>
      <c r="QY6" s="8">
        <f>'p2023'!QY6</f>
        <v>42606</v>
      </c>
      <c r="QZ6" s="8">
        <f>'p2023'!QZ6</f>
        <v>42557</v>
      </c>
      <c r="RA6" s="8">
        <f>'p2023'!RA6</f>
        <v>42552</v>
      </c>
      <c r="RB6" s="8">
        <f>'p2023'!RB6</f>
        <v>42551</v>
      </c>
      <c r="RC6" s="8">
        <f>'p2023'!RC6</f>
        <v>42543</v>
      </c>
      <c r="RD6" s="8">
        <f>'p2023'!RD6</f>
        <v>42543</v>
      </c>
      <c r="RE6" s="8">
        <f>'p2023'!RE6</f>
        <v>42537</v>
      </c>
      <c r="RF6" s="8">
        <f>'p2023'!RF6</f>
        <v>42536</v>
      </c>
      <c r="RG6" s="8">
        <f>'p2023'!RG6</f>
        <v>42535</v>
      </c>
      <c r="RH6" s="8">
        <f>'p2023'!RH6</f>
        <v>42529</v>
      </c>
      <c r="RI6" s="8">
        <f>'p2023'!RI6</f>
        <v>42522</v>
      </c>
      <c r="RJ6" s="8">
        <f>'p2023'!RJ6</f>
        <v>42508</v>
      </c>
      <c r="RK6" s="8">
        <f>'p2023'!RK6</f>
        <v>42500</v>
      </c>
      <c r="RL6" s="8">
        <f>'p2023'!RL6</f>
        <v>42493</v>
      </c>
      <c r="RM6" s="8">
        <f>'p2023'!RM6</f>
        <v>42488</v>
      </c>
      <c r="RN6" s="8">
        <f>'p2023'!RN6</f>
        <v>42488</v>
      </c>
      <c r="RO6" s="8">
        <f>'p2023'!RO6</f>
        <v>42487</v>
      </c>
      <c r="RP6" s="8">
        <f>'p2023'!RP6</f>
        <v>42481</v>
      </c>
      <c r="RQ6" s="8">
        <f>'p2023'!RQ6</f>
        <v>42480</v>
      </c>
      <c r="RR6" s="8">
        <f>'p2023'!RR6</f>
        <v>42474</v>
      </c>
      <c r="RS6" s="8">
        <f>'p2023'!RS6</f>
        <v>42473</v>
      </c>
      <c r="RT6" s="8">
        <f>'p2023'!RT6</f>
        <v>42472</v>
      </c>
      <c r="RU6" s="8">
        <f>'p2023'!RU6</f>
        <v>42466</v>
      </c>
      <c r="RV6" s="8">
        <f>'p2023'!RV6</f>
        <v>42459</v>
      </c>
      <c r="RW6" s="8">
        <f>'p2023'!RW6</f>
        <v>42452</v>
      </c>
      <c r="RX6" s="8">
        <f>'p2023'!RX6</f>
        <v>42445</v>
      </c>
      <c r="RY6" s="8">
        <f>'p2023'!RY6</f>
        <v>42444</v>
      </c>
      <c r="RZ6" s="8">
        <f>'p2023'!RZ6</f>
        <v>42426</v>
      </c>
      <c r="SA6" s="8">
        <f>'p2023'!SA6</f>
        <v>42424</v>
      </c>
      <c r="SB6" s="8">
        <f>'p2023'!SB6</f>
        <v>42411</v>
      </c>
      <c r="SC6" s="8">
        <f>'p2023'!SC6</f>
        <v>42409</v>
      </c>
      <c r="SD6" s="8">
        <f>'p2023'!SD6</f>
        <v>42404</v>
      </c>
      <c r="SE6" s="8">
        <f>'p2023'!SE6</f>
        <v>42395</v>
      </c>
      <c r="SF6" s="8">
        <f>'p2023'!SF6</f>
        <v>42376</v>
      </c>
      <c r="SG6" s="8">
        <f>'p2023'!SG6</f>
        <v>42359</v>
      </c>
      <c r="SH6" s="8">
        <f>'p2023'!SH6</f>
        <v>42359</v>
      </c>
      <c r="SI6" s="8">
        <f>'p2023'!SI6</f>
        <v>42353</v>
      </c>
      <c r="SJ6" s="8">
        <f>'p2023'!SJ6</f>
        <v>42353</v>
      </c>
      <c r="SK6" s="8">
        <f>'p2023'!SK6</f>
        <v>42348</v>
      </c>
      <c r="SL6" s="8">
        <f>'p2023'!SL6</f>
        <v>42347</v>
      </c>
      <c r="SM6" s="8">
        <f>'p2023'!SM6</f>
        <v>42347</v>
      </c>
      <c r="SN6" s="8">
        <f>'p2023'!SN6</f>
        <v>42340</v>
      </c>
      <c r="SO6" s="8">
        <f>'p2023'!SO6</f>
        <v>42332</v>
      </c>
      <c r="SP6" s="8">
        <f>'p2023'!SP6</f>
        <v>42331</v>
      </c>
      <c r="SQ6" s="8">
        <f>'p2023'!SQ6</f>
        <v>42320</v>
      </c>
      <c r="SR6" s="8">
        <f>'p2023'!SR6</f>
        <v>42318</v>
      </c>
      <c r="SS6" s="8">
        <f>'p2023'!SS6</f>
        <v>42317</v>
      </c>
      <c r="ST6" s="8">
        <f>'p2023'!ST6</f>
        <v>42313</v>
      </c>
      <c r="SU6" s="8">
        <f>'p2023'!SU6</f>
        <v>42310</v>
      </c>
      <c r="SV6" s="8">
        <f>'p2023'!SV6</f>
        <v>42305</v>
      </c>
      <c r="SW6" s="8">
        <f>'p2023'!SW6</f>
        <v>42298</v>
      </c>
      <c r="SX6" s="8">
        <f>'p2023'!SX6</f>
        <v>42285</v>
      </c>
      <c r="SY6" s="8">
        <f>'p2023'!SY6</f>
        <v>42284</v>
      </c>
      <c r="SZ6" s="8">
        <f>'p2023'!SZ6</f>
        <v>42283</v>
      </c>
      <c r="TA6" s="8">
        <f>'p2023'!TA6</f>
        <v>42271</v>
      </c>
      <c r="TB6" s="8">
        <f>'p2023'!TB6</f>
        <v>42271</v>
      </c>
      <c r="TC6" s="8">
        <f>'p2023'!TC6</f>
        <v>42268</v>
      </c>
      <c r="TD6" s="8">
        <f>'p2023'!TD6</f>
        <v>42250</v>
      </c>
      <c r="TE6" s="8">
        <f>'p2023'!TE6</f>
        <v>42249</v>
      </c>
      <c r="TF6" s="8">
        <f>'p2023'!TF6</f>
        <v>42249</v>
      </c>
      <c r="TG6" s="8">
        <f>'p2023'!TG6</f>
        <v>42243</v>
      </c>
      <c r="TH6" s="8">
        <f>'p2023'!TH6</f>
        <v>42242</v>
      </c>
      <c r="TI6" s="8">
        <f>'p2023'!TI6</f>
        <v>42241</v>
      </c>
      <c r="TJ6" s="8">
        <f>'p2023'!TJ6</f>
        <v>42240</v>
      </c>
      <c r="TK6" s="8">
        <f>'p2023'!TK6</f>
        <v>42237</v>
      </c>
      <c r="TL6" s="8">
        <f>'p2023'!TL6</f>
        <v>42237</v>
      </c>
      <c r="TM6" s="8">
        <f>'p2023'!TM6</f>
        <v>42186</v>
      </c>
      <c r="TN6" s="8">
        <f>'p2023'!TN6</f>
        <v>42185</v>
      </c>
      <c r="TO6" s="8">
        <f>'p2023'!TO6</f>
        <v>42180</v>
      </c>
      <c r="TP6" s="8">
        <f>'p2023'!TP6</f>
        <v>42172</v>
      </c>
      <c r="TQ6" s="8">
        <f>'p2023'!TQ6</f>
        <v>42170</v>
      </c>
      <c r="TR6" s="8">
        <f>'p2023'!TR6</f>
        <v>42166</v>
      </c>
      <c r="TS6" s="8">
        <f>'p2023'!TS6</f>
        <v>42165</v>
      </c>
      <c r="TT6" s="8">
        <f>'p2023'!TT6</f>
        <v>42164</v>
      </c>
      <c r="TU6" s="8">
        <f>'p2023'!TU6</f>
        <v>42158</v>
      </c>
      <c r="TV6" s="8">
        <f>'p2023'!TV6</f>
        <v>42129</v>
      </c>
      <c r="TW6" s="8">
        <f>'p2023'!TW6</f>
        <v>42129</v>
      </c>
      <c r="TX6" s="8">
        <f>'p2023'!TX6</f>
        <v>42123</v>
      </c>
      <c r="TY6" s="8">
        <f>'p2023'!TY6</f>
        <v>42123</v>
      </c>
      <c r="TZ6" s="8">
        <f>'p2023'!TZ6</f>
        <v>42117</v>
      </c>
      <c r="UA6" s="8">
        <f>'p2023'!UA6</f>
        <v>42117</v>
      </c>
      <c r="UB6" s="8">
        <f>'p2023'!UB6</f>
        <v>42115</v>
      </c>
      <c r="UC6" s="8">
        <f>'p2023'!UC6</f>
        <v>42115</v>
      </c>
      <c r="UD6" s="8">
        <f>'p2023'!UD6</f>
        <v>42114</v>
      </c>
      <c r="UE6" s="8">
        <f>'p2023'!UE6</f>
        <v>42109</v>
      </c>
      <c r="UF6" s="8">
        <f>'p2023'!UF6</f>
        <v>42108</v>
      </c>
      <c r="UG6" s="8">
        <f>'p2023'!UG6</f>
        <v>42090</v>
      </c>
      <c r="UH6" s="8">
        <f>'p2023'!UH6</f>
        <v>42088</v>
      </c>
      <c r="UI6" s="8">
        <f>'p2023'!UI6</f>
        <v>42088</v>
      </c>
      <c r="UJ6" s="8">
        <f>'p2023'!UJ6</f>
        <v>42080</v>
      </c>
      <c r="UK6" s="8">
        <f>'p2023'!UK6</f>
        <v>42074</v>
      </c>
      <c r="UL6" s="8">
        <f>'p2023'!UL6</f>
        <v>42047</v>
      </c>
      <c r="UM6" s="8">
        <f>'p2023'!UM6</f>
        <v>42045</v>
      </c>
      <c r="UN6" s="8">
        <f>'p2023'!UN6</f>
        <v>42040</v>
      </c>
      <c r="UO6" s="8">
        <f>'p2023'!UO6</f>
        <v>42031</v>
      </c>
      <c r="UP6" s="8">
        <f>'p2023'!UP6</f>
        <v>42024</v>
      </c>
      <c r="UQ6" s="8">
        <f>'p2023'!UQ6</f>
        <v>42019</v>
      </c>
      <c r="UR6" s="8">
        <f>'p2023'!UR6</f>
        <v>42012</v>
      </c>
      <c r="US6" s="8">
        <f>'p2023'!US6</f>
        <v>41992</v>
      </c>
      <c r="UT6" s="8">
        <f>'p2023'!UT6</f>
        <v>41991</v>
      </c>
      <c r="UU6" s="8">
        <f>'p2023'!UU6</f>
        <v>41989</v>
      </c>
      <c r="UV6" s="8">
        <f>'p2023'!UV6</f>
        <v>41984</v>
      </c>
      <c r="UW6" s="8">
        <f>'p2023'!UW6</f>
        <v>41982</v>
      </c>
      <c r="UX6" s="8">
        <f>'p2023'!UX6</f>
        <v>41982</v>
      </c>
      <c r="UY6" s="8">
        <f>'p2023'!UY6</f>
        <v>41975</v>
      </c>
      <c r="UZ6" s="8">
        <f>'p2023'!UZ6</f>
        <v>41968</v>
      </c>
      <c r="VA6" s="8">
        <f>'p2023'!VA6</f>
        <v>41968</v>
      </c>
      <c r="VB6" s="8">
        <f>'p2023'!VB6</f>
        <v>41968</v>
      </c>
      <c r="VC6" s="8">
        <f>'p2023'!VC6</f>
        <v>41949</v>
      </c>
      <c r="VD6" s="8">
        <f>'p2023'!VD6</f>
        <v>41948</v>
      </c>
      <c r="VE6" s="8">
        <f>'p2023'!VE6</f>
        <v>41947</v>
      </c>
      <c r="VF6" s="8">
        <f>'p2023'!VF6</f>
        <v>41940</v>
      </c>
      <c r="VG6" s="8">
        <f>'p2023'!VG6</f>
        <v>41935</v>
      </c>
      <c r="VH6" s="8">
        <f>'p2023'!VH6</f>
        <v>41926</v>
      </c>
      <c r="VI6" s="8">
        <f>'p2023'!VI6</f>
        <v>41925</v>
      </c>
      <c r="VJ6" s="8">
        <f>'p2023'!VJ6</f>
        <v>41920</v>
      </c>
      <c r="VK6" s="8">
        <f>'p2023'!VK6</f>
        <v>41912</v>
      </c>
      <c r="VL6" s="8">
        <f>'p2023'!VL6</f>
        <v>41907</v>
      </c>
      <c r="VM6" s="8">
        <f>'p2023'!VM6</f>
        <v>41886</v>
      </c>
      <c r="VN6" s="8">
        <f>'p2023'!VN6</f>
        <v>41885</v>
      </c>
      <c r="VO6" s="8">
        <f>'p2023'!VO6</f>
        <v>41884</v>
      </c>
      <c r="VP6" s="8">
        <f>'p2023'!VP6</f>
        <v>41881</v>
      </c>
      <c r="VQ6" s="8">
        <f>'p2023'!VQ6</f>
        <v>41879</v>
      </c>
      <c r="VR6" s="8">
        <f>'p2023'!VR6</f>
        <v>41878</v>
      </c>
      <c r="VS6" s="8">
        <f>'p2023'!VS6</f>
        <v>41877</v>
      </c>
      <c r="VT6" s="8">
        <f>'p2023'!VT6</f>
        <v>41877</v>
      </c>
      <c r="VU6" s="8">
        <f>'p2023'!VU6</f>
        <v>41874</v>
      </c>
      <c r="VV6" s="8">
        <f>'p2023'!VV6</f>
        <v>41869</v>
      </c>
      <c r="VW6" s="8">
        <f>'p2023'!VW6</f>
        <v>41824</v>
      </c>
      <c r="VX6" s="8">
        <f>'p2023'!VX6</f>
        <v>41823</v>
      </c>
      <c r="VY6" s="8">
        <f>'p2023'!VY6</f>
        <v>41815</v>
      </c>
      <c r="VZ6" s="8">
        <f>'p2023'!VZ6</f>
        <v>41808</v>
      </c>
      <c r="WA6" s="8">
        <f>'p2023'!WA6</f>
        <v>41808</v>
      </c>
      <c r="WB6" s="8">
        <f>'p2023'!WB6</f>
        <v>41806</v>
      </c>
      <c r="WC6" s="8">
        <f>'p2023'!WC6</f>
        <v>41801</v>
      </c>
      <c r="WD6" s="8">
        <f>'p2023'!WD6</f>
        <v>41800</v>
      </c>
      <c r="WE6" s="8">
        <f>'p2023'!WE6</f>
        <v>41794</v>
      </c>
      <c r="WF6" s="8">
        <f>'p2023'!WF6</f>
        <v>41774</v>
      </c>
      <c r="WG6" s="8">
        <f>'p2023'!WG6</f>
        <v>41772</v>
      </c>
      <c r="WH6" s="8">
        <f>'p2023'!WH6</f>
        <v>41765</v>
      </c>
      <c r="WI6" s="8">
        <f>'p2023'!WI6</f>
        <v>41764</v>
      </c>
      <c r="WJ6" s="8">
        <f>'p2023'!WJ6</f>
        <v>41764</v>
      </c>
      <c r="WK6" s="8">
        <f>'p2023'!WK6</f>
        <v>41758</v>
      </c>
      <c r="WL6" s="8">
        <f>'p2023'!WL6</f>
        <v>41738</v>
      </c>
      <c r="WM6" s="8">
        <f>'p2023'!WM6</f>
        <v>41738</v>
      </c>
      <c r="WN6" s="8">
        <f>'p2023'!WN6</f>
        <v>41737</v>
      </c>
      <c r="WO6" s="8">
        <f>'p2023'!WO6</f>
        <v>41737</v>
      </c>
      <c r="WP6" s="8">
        <f>'p2023'!WP6</f>
        <v>41737</v>
      </c>
      <c r="WQ6" s="8">
        <f>'p2023'!WQ6</f>
        <v>41732</v>
      </c>
      <c r="WR6" s="8">
        <f>'p2023'!WR6</f>
        <v>41725</v>
      </c>
      <c r="WS6" s="8">
        <f>'p2023'!WS6</f>
        <v>41724</v>
      </c>
      <c r="WT6" s="8">
        <f>'p2023'!WT6</f>
        <v>41717</v>
      </c>
      <c r="WU6" s="8">
        <f>'p2023'!WU6</f>
        <v>41710</v>
      </c>
      <c r="WV6" s="8">
        <f>'p2023'!WV6</f>
        <v>41695</v>
      </c>
      <c r="WW6" s="8">
        <f>'p2023'!WW6</f>
        <v>41690</v>
      </c>
      <c r="WX6" s="8">
        <f>'p2023'!WX6</f>
        <v>41684</v>
      </c>
      <c r="WY6" s="8">
        <f>'p2023'!WY6</f>
        <v>41683</v>
      </c>
      <c r="WZ6" s="8">
        <f>'p2023'!WZ6</f>
        <v>41681</v>
      </c>
      <c r="XA6" s="8">
        <f>'p2023'!XA6</f>
        <v>41675</v>
      </c>
      <c r="XB6" s="8">
        <f>'p2023'!XB6</f>
        <v>41660</v>
      </c>
      <c r="XC6" s="8">
        <f>'p2023'!XC6</f>
        <v>41627</v>
      </c>
      <c r="XD6" s="8">
        <f>'p2023'!XD6</f>
        <v>41627</v>
      </c>
      <c r="XE6" s="8">
        <f>'p2023'!XE6</f>
        <v>41626</v>
      </c>
      <c r="XF6" s="8"/>
    </row>
    <row r="7" spans="1:630" s="11" customFormat="1" ht="13.5" customHeight="1" x14ac:dyDescent="0.25">
      <c r="A7" s="9" t="s">
        <v>22</v>
      </c>
      <c r="B7" s="32" t="str">
        <f>CONCATENATE(YEAR(B6),":",INT((B6-(DATE(YEAR(B6+(MOD(8-WEEKDAY(B6),7)-3)),1,1))-3+MOD(WEEKDAY(DATE(YEAR(B6+(MOD(8-WEEKDAY(B6),7)-3)),1,1))+1,7))/7)+1)</f>
        <v>2024:16</v>
      </c>
      <c r="C7" s="32" t="str">
        <f>CONCATENATE(YEAR(C6),":",INT((C6-(DATE(YEAR(C6+(MOD(8-WEEKDAY(C6),7)-3)),1,1))-3+MOD(WEEKDAY(DATE(YEAR(C6+(MOD(8-WEEKDAY(C6),7)-3)),1,1))+1,7))/7)+1)</f>
        <v>2024:13</v>
      </c>
      <c r="D7" s="32" t="str">
        <f t="shared" ref="D7:BO7" si="0">CONCATENATE(YEAR(D6),":",INT((D6-(DATE(YEAR(D6+(MOD(8-WEEKDAY(D6),7)-3)),1,1))-3+MOD(WEEKDAY(DATE(YEAR(D6+(MOD(8-WEEKDAY(D6),7)-3)),1,1))+1,7))/7)+1)</f>
        <v>2024:13</v>
      </c>
      <c r="E7" s="32" t="str">
        <f t="shared" si="0"/>
        <v>2024:12</v>
      </c>
      <c r="F7" s="32" t="str">
        <f t="shared" si="0"/>
        <v>2024:12</v>
      </c>
      <c r="G7" s="32" t="str">
        <f t="shared" si="0"/>
        <v>2024:10</v>
      </c>
      <c r="H7" s="32" t="str">
        <f t="shared" si="0"/>
        <v>2024:10</v>
      </c>
      <c r="I7" s="32" t="str">
        <f t="shared" si="0"/>
        <v>2024:8</v>
      </c>
      <c r="J7" s="32" t="str">
        <f t="shared" si="0"/>
        <v>2024:4</v>
      </c>
      <c r="K7" s="32" t="str">
        <f t="shared" si="0"/>
        <v>2024:4</v>
      </c>
      <c r="L7" s="32" t="str">
        <f t="shared" si="0"/>
        <v>2024:4</v>
      </c>
      <c r="M7" s="32" t="str">
        <f t="shared" si="0"/>
        <v>2024:4</v>
      </c>
      <c r="N7" s="32" t="str">
        <f t="shared" si="0"/>
        <v>2023:51</v>
      </c>
      <c r="O7" s="32" t="str">
        <f t="shared" si="0"/>
        <v>2023:51</v>
      </c>
      <c r="P7" s="32" t="str">
        <f t="shared" si="0"/>
        <v>2023:51</v>
      </c>
      <c r="Q7" s="32" t="str">
        <f t="shared" si="0"/>
        <v>2023:50</v>
      </c>
      <c r="R7" s="32" t="str">
        <f t="shared" si="0"/>
        <v>2023:50</v>
      </c>
      <c r="S7" s="32" t="str">
        <f t="shared" si="0"/>
        <v>2023:49</v>
      </c>
      <c r="T7" s="32" t="str">
        <f t="shared" si="0"/>
        <v>2023:49</v>
      </c>
      <c r="U7" s="32" t="str">
        <f t="shared" si="0"/>
        <v>2023:48</v>
      </c>
      <c r="V7" s="32" t="str">
        <f t="shared" si="0"/>
        <v>2023:47</v>
      </c>
      <c r="W7" s="32" t="str">
        <f t="shared" si="0"/>
        <v>2023:46</v>
      </c>
      <c r="X7" s="32" t="str">
        <f t="shared" si="0"/>
        <v>2023:46</v>
      </c>
      <c r="Y7" s="32" t="str">
        <f t="shared" si="0"/>
        <v>2023:46</v>
      </c>
      <c r="Z7" s="32" t="str">
        <f t="shared" si="0"/>
        <v>2023:46</v>
      </c>
      <c r="AA7" s="32" t="str">
        <f t="shared" si="0"/>
        <v>2023:46</v>
      </c>
      <c r="AB7" s="32" t="str">
        <f t="shared" si="0"/>
        <v>2023:45</v>
      </c>
      <c r="AC7" s="32" t="str">
        <f t="shared" si="0"/>
        <v>2023:43</v>
      </c>
      <c r="AD7" s="32" t="str">
        <f t="shared" si="0"/>
        <v>2023:42</v>
      </c>
      <c r="AE7" s="32" t="str">
        <f t="shared" si="0"/>
        <v>2023:39</v>
      </c>
      <c r="AF7" s="32" t="str">
        <f t="shared" si="0"/>
        <v>2023:38</v>
      </c>
      <c r="AG7" s="32" t="str">
        <f t="shared" si="0"/>
        <v>2023:38</v>
      </c>
      <c r="AH7" s="32" t="str">
        <f t="shared" si="0"/>
        <v>2023:38</v>
      </c>
      <c r="AI7" s="32" t="str">
        <f t="shared" si="0"/>
        <v>2023:38</v>
      </c>
      <c r="AJ7" s="32" t="str">
        <f t="shared" si="0"/>
        <v>2023:37</v>
      </c>
      <c r="AK7" s="32" t="str">
        <f t="shared" si="0"/>
        <v>2023:36</v>
      </c>
      <c r="AL7" s="32" t="str">
        <f t="shared" si="0"/>
        <v>2023:36</v>
      </c>
      <c r="AM7" s="32" t="str">
        <f t="shared" si="0"/>
        <v>2023:36</v>
      </c>
      <c r="AN7" s="32" t="str">
        <f t="shared" si="0"/>
        <v>2023:35</v>
      </c>
      <c r="AO7" s="32" t="str">
        <f t="shared" si="0"/>
        <v>2023:34</v>
      </c>
      <c r="AP7" s="32" t="str">
        <f t="shared" si="0"/>
        <v>2023:34</v>
      </c>
      <c r="AQ7" s="32" t="str">
        <f t="shared" si="0"/>
        <v>2023:26</v>
      </c>
      <c r="AR7" s="32" t="str">
        <f t="shared" si="0"/>
        <v>2023:26</v>
      </c>
      <c r="AS7" s="32" t="str">
        <f t="shared" si="0"/>
        <v>2023:25</v>
      </c>
      <c r="AT7" s="32" t="str">
        <f t="shared" si="0"/>
        <v>2023:25</v>
      </c>
      <c r="AU7" s="32" t="str">
        <f t="shared" si="0"/>
        <v>2023:25</v>
      </c>
      <c r="AV7" s="32" t="str">
        <f t="shared" si="0"/>
        <v>2023:24</v>
      </c>
      <c r="AW7" s="32" t="str">
        <f t="shared" si="0"/>
        <v>2023:24</v>
      </c>
      <c r="AX7" s="32" t="str">
        <f t="shared" si="0"/>
        <v>2023:24</v>
      </c>
      <c r="AY7" s="32" t="str">
        <f t="shared" si="0"/>
        <v>2023:23</v>
      </c>
      <c r="AZ7" s="32" t="str">
        <f t="shared" si="0"/>
        <v>2023:21</v>
      </c>
      <c r="BA7" s="32" t="str">
        <f t="shared" si="0"/>
        <v>2023:21</v>
      </c>
      <c r="BB7" s="32" t="str">
        <f t="shared" si="0"/>
        <v>2023:20</v>
      </c>
      <c r="BC7" s="32" t="str">
        <f t="shared" si="0"/>
        <v>2023:20</v>
      </c>
      <c r="BD7" s="32" t="str">
        <f t="shared" si="0"/>
        <v>2023:20</v>
      </c>
      <c r="BE7" s="32" t="str">
        <f t="shared" si="0"/>
        <v>2023:19</v>
      </c>
      <c r="BF7" s="32" t="str">
        <f t="shared" si="0"/>
        <v>2023:19</v>
      </c>
      <c r="BG7" s="32" t="str">
        <f t="shared" si="0"/>
        <v>2023:18</v>
      </c>
      <c r="BH7" s="32" t="str">
        <f t="shared" si="0"/>
        <v>2023:17</v>
      </c>
      <c r="BI7" s="32" t="str">
        <f t="shared" si="0"/>
        <v>2023:17</v>
      </c>
      <c r="BJ7" s="32" t="str">
        <f t="shared" si="0"/>
        <v>2023:16</v>
      </c>
      <c r="BK7" s="32" t="str">
        <f t="shared" si="0"/>
        <v>2023:14</v>
      </c>
      <c r="BL7" s="32" t="str">
        <f t="shared" si="0"/>
        <v>2023:13</v>
      </c>
      <c r="BM7" s="32" t="str">
        <f t="shared" si="0"/>
        <v>2023:12</v>
      </c>
      <c r="BN7" s="32" t="str">
        <f t="shared" si="0"/>
        <v>2023:10</v>
      </c>
      <c r="BO7" s="32" t="str">
        <f t="shared" si="0"/>
        <v>2023:8</v>
      </c>
      <c r="BP7" s="32" t="str">
        <f t="shared" ref="BP7:EA7" si="1">CONCATENATE(YEAR(BP6),":",INT((BP6-(DATE(YEAR(BP6+(MOD(8-WEEKDAY(BP6),7)-3)),1,1))-3+MOD(WEEKDAY(DATE(YEAR(BP6+(MOD(8-WEEKDAY(BP6),7)-3)),1,1))+1,7))/7)+1)</f>
        <v>2023:6</v>
      </c>
      <c r="BQ7" s="32" t="str">
        <f t="shared" si="1"/>
        <v>2023:6</v>
      </c>
      <c r="BR7" s="32" t="str">
        <f t="shared" si="1"/>
        <v>2023:4</v>
      </c>
      <c r="BS7" s="32" t="str">
        <f t="shared" si="1"/>
        <v>2023:4</v>
      </c>
      <c r="BT7" s="32" t="str">
        <f t="shared" si="1"/>
        <v>2023:4</v>
      </c>
      <c r="BU7" s="32" t="str">
        <f t="shared" si="1"/>
        <v>2023:4</v>
      </c>
      <c r="BV7" s="32" t="str">
        <f t="shared" si="1"/>
        <v>2023:1</v>
      </c>
      <c r="BW7" s="32" t="str">
        <f t="shared" si="1"/>
        <v>2022:51</v>
      </c>
      <c r="BX7" s="32" t="str">
        <f t="shared" si="1"/>
        <v>2022:51</v>
      </c>
      <c r="BY7" s="32" t="str">
        <f t="shared" si="1"/>
        <v>2022:51</v>
      </c>
      <c r="BZ7" s="32" t="str">
        <f t="shared" si="1"/>
        <v>2022:50</v>
      </c>
      <c r="CA7" s="32" t="str">
        <f t="shared" si="1"/>
        <v>2022:50</v>
      </c>
      <c r="CB7" s="32" t="str">
        <f t="shared" si="1"/>
        <v>2022:50</v>
      </c>
      <c r="CC7" s="32" t="str">
        <f t="shared" si="1"/>
        <v>2022:49</v>
      </c>
      <c r="CD7" s="32" t="str">
        <f t="shared" si="1"/>
        <v>2022:47</v>
      </c>
      <c r="CE7" s="32" t="str">
        <f t="shared" si="1"/>
        <v>2022:47</v>
      </c>
      <c r="CF7" s="32" t="str">
        <f t="shared" si="1"/>
        <v>2022:47</v>
      </c>
      <c r="CG7" s="32" t="str">
        <f t="shared" si="1"/>
        <v>2022:46</v>
      </c>
      <c r="CH7" s="32" t="str">
        <f t="shared" si="1"/>
        <v>2022:45</v>
      </c>
      <c r="CI7" s="32" t="str">
        <f t="shared" si="1"/>
        <v>2022:45</v>
      </c>
      <c r="CJ7" s="32" t="str">
        <f t="shared" si="1"/>
        <v>2022:45</v>
      </c>
      <c r="CK7" s="32" t="str">
        <f t="shared" si="1"/>
        <v>2022:45</v>
      </c>
      <c r="CL7" s="32" t="str">
        <f t="shared" si="1"/>
        <v>2022:43</v>
      </c>
      <c r="CM7" s="32" t="str">
        <f t="shared" si="1"/>
        <v>2022:43</v>
      </c>
      <c r="CN7" s="32" t="str">
        <f t="shared" si="1"/>
        <v>2022:40</v>
      </c>
      <c r="CO7" s="32" t="str">
        <f t="shared" si="1"/>
        <v>2022:39</v>
      </c>
      <c r="CP7" s="32" t="str">
        <f t="shared" si="1"/>
        <v>2022:38</v>
      </c>
      <c r="CQ7" s="32" t="str">
        <f t="shared" si="1"/>
        <v>2022:38</v>
      </c>
      <c r="CR7" s="32" t="str">
        <f t="shared" si="1"/>
        <v>2022:38</v>
      </c>
      <c r="CS7" s="32" t="str">
        <f t="shared" si="1"/>
        <v>2022:36</v>
      </c>
      <c r="CT7" s="32" t="str">
        <f t="shared" si="1"/>
        <v>2022:36</v>
      </c>
      <c r="CU7" s="32" t="str">
        <f t="shared" si="1"/>
        <v>2022:35</v>
      </c>
      <c r="CV7" s="32" t="str">
        <f t="shared" si="1"/>
        <v>2022:34</v>
      </c>
      <c r="CW7" s="32" t="str">
        <f t="shared" si="1"/>
        <v>2022:33</v>
      </c>
      <c r="CX7" s="32" t="str">
        <f t="shared" si="1"/>
        <v>2022:26</v>
      </c>
      <c r="CY7" s="32" t="str">
        <f t="shared" si="1"/>
        <v>2022:25</v>
      </c>
      <c r="CZ7" s="32" t="str">
        <f t="shared" si="1"/>
        <v>2022:25</v>
      </c>
      <c r="DA7" s="32" t="str">
        <f t="shared" si="1"/>
        <v>2022:25</v>
      </c>
      <c r="DB7" s="32" t="str">
        <f t="shared" si="1"/>
        <v>2022:25</v>
      </c>
      <c r="DC7" s="32" t="str">
        <f t="shared" si="1"/>
        <v>2022:24</v>
      </c>
      <c r="DD7" s="32" t="str">
        <f t="shared" si="1"/>
        <v>2022:24</v>
      </c>
      <c r="DE7" s="32" t="str">
        <f t="shared" si="1"/>
        <v>2022:24</v>
      </c>
      <c r="DF7" s="32" t="str">
        <f t="shared" si="1"/>
        <v>2022:23</v>
      </c>
      <c r="DG7" s="32" t="str">
        <f t="shared" si="1"/>
        <v>2022:21</v>
      </c>
      <c r="DH7" s="32" t="str">
        <f t="shared" si="1"/>
        <v>2022:20</v>
      </c>
      <c r="DI7" s="32" t="str">
        <f t="shared" si="1"/>
        <v>2022:20</v>
      </c>
      <c r="DJ7" s="32" t="str">
        <f t="shared" si="1"/>
        <v>2022:20</v>
      </c>
      <c r="DK7" s="32" t="str">
        <f t="shared" si="1"/>
        <v>2022:20</v>
      </c>
      <c r="DL7" s="32" t="str">
        <f t="shared" si="1"/>
        <v>2022:19</v>
      </c>
      <c r="DM7" s="32" t="str">
        <f t="shared" si="1"/>
        <v>2022:19</v>
      </c>
      <c r="DN7" s="32" t="str">
        <f t="shared" si="1"/>
        <v>2022:19</v>
      </c>
      <c r="DO7" s="32" t="str">
        <f t="shared" si="1"/>
        <v>2022:17</v>
      </c>
      <c r="DP7" s="32" t="str">
        <f t="shared" si="1"/>
        <v>2022:16</v>
      </c>
      <c r="DQ7" s="32" t="str">
        <f t="shared" si="1"/>
        <v>2022:14</v>
      </c>
      <c r="DR7" s="32" t="str">
        <f t="shared" si="1"/>
        <v>2022:14</v>
      </c>
      <c r="DS7" s="32" t="str">
        <f t="shared" si="1"/>
        <v>2022:14</v>
      </c>
      <c r="DT7" s="32" t="str">
        <f t="shared" si="1"/>
        <v>2022:13</v>
      </c>
      <c r="DU7" s="32" t="str">
        <f t="shared" si="1"/>
        <v>2022:13</v>
      </c>
      <c r="DV7" s="32" t="str">
        <f t="shared" si="1"/>
        <v>2022:12</v>
      </c>
      <c r="DW7" s="32" t="str">
        <f t="shared" si="1"/>
        <v>2022:10</v>
      </c>
      <c r="DX7" s="32" t="str">
        <f t="shared" si="1"/>
        <v>2022:8</v>
      </c>
      <c r="DY7" s="32" t="str">
        <f t="shared" si="1"/>
        <v>2022:6</v>
      </c>
      <c r="DZ7" s="32" t="str">
        <f t="shared" si="1"/>
        <v>2022:4</v>
      </c>
      <c r="EA7" s="32" t="str">
        <f t="shared" si="1"/>
        <v>2022:4</v>
      </c>
      <c r="EB7" s="32" t="str">
        <f t="shared" ref="EB7:GM7" si="2">CONCATENATE(YEAR(EB6),":",INT((EB6-(DATE(YEAR(EB6+(MOD(8-WEEKDAY(EB6),7)-3)),1,1))-3+MOD(WEEKDAY(DATE(YEAR(EB6+(MOD(8-WEEKDAY(EB6),7)-3)),1,1))+1,7))/7)+1)</f>
        <v>2022:4</v>
      </c>
      <c r="EC7" s="32" t="str">
        <f t="shared" si="2"/>
        <v>2022:3</v>
      </c>
      <c r="ED7" s="32" t="str">
        <f t="shared" si="2"/>
        <v>2022:1</v>
      </c>
      <c r="EE7" s="32" t="str">
        <f t="shared" si="2"/>
        <v>2022:51</v>
      </c>
      <c r="EF7" s="32" t="str">
        <f t="shared" si="2"/>
        <v>2021:50</v>
      </c>
      <c r="EG7" s="32" t="str">
        <f t="shared" si="2"/>
        <v>2021:50</v>
      </c>
      <c r="EH7" s="32" t="str">
        <f t="shared" si="2"/>
        <v>2021:50</v>
      </c>
      <c r="EI7" s="32" t="str">
        <f t="shared" si="2"/>
        <v>2021:49</v>
      </c>
      <c r="EJ7" s="32" t="str">
        <f t="shared" si="2"/>
        <v>2021:48</v>
      </c>
      <c r="EK7" s="32" t="str">
        <f t="shared" si="2"/>
        <v>2021:47</v>
      </c>
      <c r="EL7" s="32" t="str">
        <f t="shared" si="2"/>
        <v>2021:46</v>
      </c>
      <c r="EM7" s="32" t="str">
        <f t="shared" si="2"/>
        <v>2021:46</v>
      </c>
      <c r="EN7" s="32" t="str">
        <f t="shared" si="2"/>
        <v>2021:46</v>
      </c>
      <c r="EO7" s="32" t="str">
        <f t="shared" si="2"/>
        <v>2021:46</v>
      </c>
      <c r="EP7" s="32" t="str">
        <f t="shared" si="2"/>
        <v>2021:45</v>
      </c>
      <c r="EQ7" s="32" t="str">
        <f t="shared" si="2"/>
        <v>2021:45</v>
      </c>
      <c r="ER7" s="32" t="str">
        <f t="shared" si="2"/>
        <v>2021:43</v>
      </c>
      <c r="ES7" s="32" t="str">
        <f t="shared" si="2"/>
        <v>2021:43</v>
      </c>
      <c r="ET7" s="32" t="str">
        <f t="shared" si="2"/>
        <v>2021:42</v>
      </c>
      <c r="EU7" s="32" t="str">
        <f t="shared" si="2"/>
        <v>2021:40</v>
      </c>
      <c r="EV7" s="32" t="str">
        <f t="shared" si="2"/>
        <v>2021:39</v>
      </c>
      <c r="EW7" s="32" t="str">
        <f t="shared" si="2"/>
        <v>2021:38</v>
      </c>
      <c r="EX7" s="32" t="str">
        <f t="shared" si="2"/>
        <v>2021:38</v>
      </c>
      <c r="EY7" s="32" t="str">
        <f t="shared" si="2"/>
        <v>2021:36</v>
      </c>
      <c r="EZ7" s="32" t="str">
        <f t="shared" si="2"/>
        <v>2021:36</v>
      </c>
      <c r="FA7" s="32" t="str">
        <f t="shared" si="2"/>
        <v>2021:35</v>
      </c>
      <c r="FB7" s="32" t="str">
        <f t="shared" si="2"/>
        <v>2021:35</v>
      </c>
      <c r="FC7" s="32" t="str">
        <f t="shared" si="2"/>
        <v>2021:34</v>
      </c>
      <c r="FD7" s="32" t="str">
        <f t="shared" si="2"/>
        <v>2021:34</v>
      </c>
      <c r="FE7" s="32" t="str">
        <f t="shared" si="2"/>
        <v>2021:26</v>
      </c>
      <c r="FF7" s="32" t="str">
        <f t="shared" si="2"/>
        <v>2021:25</v>
      </c>
      <c r="FG7" s="32" t="str">
        <f t="shared" si="2"/>
        <v>2021:25</v>
      </c>
      <c r="FH7" s="32" t="str">
        <f t="shared" si="2"/>
        <v>2021:25</v>
      </c>
      <c r="FI7" s="32" t="str">
        <f t="shared" si="2"/>
        <v>2021:25</v>
      </c>
      <c r="FJ7" s="32" t="str">
        <f t="shared" si="2"/>
        <v>2021:24</v>
      </c>
      <c r="FK7" s="32" t="str">
        <f t="shared" si="2"/>
        <v>2021:24</v>
      </c>
      <c r="FL7" s="32" t="str">
        <f t="shared" si="2"/>
        <v>2021:23</v>
      </c>
      <c r="FM7" s="32" t="str">
        <f t="shared" si="2"/>
        <v>2021:22</v>
      </c>
      <c r="FN7" s="32" t="str">
        <f t="shared" si="2"/>
        <v>2021:21</v>
      </c>
      <c r="FO7" s="32" t="str">
        <f t="shared" si="2"/>
        <v>2021:20</v>
      </c>
      <c r="FP7" s="32" t="str">
        <f t="shared" si="2"/>
        <v>2021:19</v>
      </c>
      <c r="FQ7" s="32" t="str">
        <f t="shared" si="2"/>
        <v>2021:19</v>
      </c>
      <c r="FR7" s="32" t="str">
        <f t="shared" si="2"/>
        <v>2021:18</v>
      </c>
      <c r="FS7" s="32" t="str">
        <f t="shared" si="2"/>
        <v>2021:18</v>
      </c>
      <c r="FT7" s="32" t="str">
        <f t="shared" si="2"/>
        <v>2021:17</v>
      </c>
      <c r="FU7" s="32" t="str">
        <f t="shared" si="2"/>
        <v>2021:17</v>
      </c>
      <c r="FV7" s="32" t="str">
        <f t="shared" si="2"/>
        <v>2021:17</v>
      </c>
      <c r="FW7" s="32" t="str">
        <f t="shared" si="2"/>
        <v>2021:16</v>
      </c>
      <c r="FX7" s="32" t="str">
        <f t="shared" si="2"/>
        <v>2021:15</v>
      </c>
      <c r="FY7" s="32" t="str">
        <f t="shared" si="2"/>
        <v>2021:14</v>
      </c>
      <c r="FZ7" s="32" t="str">
        <f t="shared" si="2"/>
        <v>2021:13</v>
      </c>
      <c r="GA7" s="32" t="str">
        <f t="shared" si="2"/>
        <v>2021:12</v>
      </c>
      <c r="GB7" s="32" t="str">
        <f t="shared" si="2"/>
        <v>2021:10</v>
      </c>
      <c r="GC7" s="32" t="str">
        <f t="shared" si="2"/>
        <v>2021:8</v>
      </c>
      <c r="GD7" s="32" t="str">
        <f t="shared" si="2"/>
        <v>2021:6</v>
      </c>
      <c r="GE7" s="32" t="str">
        <f t="shared" si="2"/>
        <v>2021:4</v>
      </c>
      <c r="GF7" s="32" t="str">
        <f t="shared" si="2"/>
        <v>2021:4</v>
      </c>
      <c r="GG7" s="32" t="str">
        <f t="shared" si="2"/>
        <v>2021:3</v>
      </c>
      <c r="GH7" s="32" t="str">
        <f t="shared" si="2"/>
        <v>2021:3</v>
      </c>
      <c r="GI7" s="32" t="str">
        <f t="shared" si="2"/>
        <v>2021:1</v>
      </c>
      <c r="GJ7" s="32" t="str">
        <f t="shared" si="2"/>
        <v>2020:51</v>
      </c>
      <c r="GK7" s="32" t="str">
        <f t="shared" si="2"/>
        <v>2020:51</v>
      </c>
      <c r="GL7" s="32" t="str">
        <f t="shared" si="2"/>
        <v>2020:51</v>
      </c>
      <c r="GM7" s="32" t="str">
        <f t="shared" si="2"/>
        <v>2020:51</v>
      </c>
      <c r="GN7" s="32" t="str">
        <f t="shared" ref="GN7:IY7" si="3">CONCATENATE(YEAR(GN6),":",INT((GN6-(DATE(YEAR(GN6+(MOD(8-WEEKDAY(GN6),7)-3)),1,1))-3+MOD(WEEKDAY(DATE(YEAR(GN6+(MOD(8-WEEKDAY(GN6),7)-3)),1,1))+1,7))/7)+1)</f>
        <v>2020:50</v>
      </c>
      <c r="GO7" s="32" t="str">
        <f t="shared" si="3"/>
        <v>2020:50</v>
      </c>
      <c r="GP7" s="32" t="str">
        <f t="shared" si="3"/>
        <v>2020:49</v>
      </c>
      <c r="GQ7" s="32" t="str">
        <f t="shared" si="3"/>
        <v>2020:49</v>
      </c>
      <c r="GR7" s="32" t="str">
        <f t="shared" si="3"/>
        <v>2020:49</v>
      </c>
      <c r="GS7" s="32" t="str">
        <f t="shared" si="3"/>
        <v>2020:48</v>
      </c>
      <c r="GT7" s="32" t="str">
        <f t="shared" si="3"/>
        <v>2020:47</v>
      </c>
      <c r="GU7" s="32" t="str">
        <f t="shared" si="3"/>
        <v>2020:47</v>
      </c>
      <c r="GV7" s="32" t="str">
        <f t="shared" si="3"/>
        <v>2020:46</v>
      </c>
      <c r="GW7" s="32" t="str">
        <f t="shared" si="3"/>
        <v>2020:45</v>
      </c>
      <c r="GX7" s="32" t="str">
        <f t="shared" si="3"/>
        <v>2020:45</v>
      </c>
      <c r="GY7" s="32" t="str">
        <f t="shared" si="3"/>
        <v>2020:43</v>
      </c>
      <c r="GZ7" s="32" t="str">
        <f t="shared" si="3"/>
        <v>2020:43</v>
      </c>
      <c r="HA7" s="32" t="str">
        <f t="shared" si="3"/>
        <v>2020:41</v>
      </c>
      <c r="HB7" s="32" t="str">
        <f t="shared" si="3"/>
        <v>2020:41</v>
      </c>
      <c r="HC7" s="32" t="str">
        <f t="shared" si="3"/>
        <v>2020:40</v>
      </c>
      <c r="HD7" s="32" t="str">
        <f t="shared" si="3"/>
        <v>2020:39</v>
      </c>
      <c r="HE7" s="32" t="str">
        <f t="shared" si="3"/>
        <v>2020:39</v>
      </c>
      <c r="HF7" s="32" t="str">
        <f t="shared" si="3"/>
        <v>2020:38</v>
      </c>
      <c r="HG7" s="32" t="str">
        <f t="shared" si="3"/>
        <v>2020:38</v>
      </c>
      <c r="HH7" s="32" t="str">
        <f t="shared" si="3"/>
        <v>2020:38</v>
      </c>
      <c r="HI7" s="32" t="str">
        <f t="shared" si="3"/>
        <v>2020:37</v>
      </c>
      <c r="HJ7" s="32" t="str">
        <f t="shared" si="3"/>
        <v>2020:36</v>
      </c>
      <c r="HK7" s="32" t="str">
        <f t="shared" si="3"/>
        <v>2020:35</v>
      </c>
      <c r="HL7" s="32" t="str">
        <f t="shared" si="3"/>
        <v>2020:35</v>
      </c>
      <c r="HM7" s="32" t="str">
        <f t="shared" si="3"/>
        <v>2020:35</v>
      </c>
      <c r="HN7" s="32" t="str">
        <f t="shared" si="3"/>
        <v>2020:35</v>
      </c>
      <c r="HO7" s="32" t="str">
        <f t="shared" si="3"/>
        <v>2020:33</v>
      </c>
      <c r="HP7" s="32" t="str">
        <f t="shared" si="3"/>
        <v>2020:28</v>
      </c>
      <c r="HQ7" s="32" t="str">
        <f t="shared" si="3"/>
        <v>2020:27</v>
      </c>
      <c r="HR7" s="32" t="str">
        <f t="shared" si="3"/>
        <v>2020:25</v>
      </c>
      <c r="HS7" s="32" t="str">
        <f t="shared" si="3"/>
        <v>2020:25</v>
      </c>
      <c r="HT7" s="32" t="str">
        <f t="shared" si="3"/>
        <v>2020:25</v>
      </c>
      <c r="HU7" s="32" t="str">
        <f t="shared" si="3"/>
        <v>2020:25</v>
      </c>
      <c r="HV7" s="32" t="str">
        <f t="shared" si="3"/>
        <v>2020:25</v>
      </c>
      <c r="HW7" s="32" t="str">
        <f t="shared" si="3"/>
        <v>2020:24</v>
      </c>
      <c r="HX7" s="32" t="str">
        <f t="shared" si="3"/>
        <v>2020:24</v>
      </c>
      <c r="HY7" s="32" t="str">
        <f t="shared" si="3"/>
        <v>2020:24</v>
      </c>
      <c r="HZ7" s="32" t="str">
        <f t="shared" si="3"/>
        <v>2020:23</v>
      </c>
      <c r="IA7" s="32" t="str">
        <f t="shared" si="3"/>
        <v>2020:22</v>
      </c>
      <c r="IB7" s="32" t="str">
        <f t="shared" si="3"/>
        <v>2020:21</v>
      </c>
      <c r="IC7" s="32" t="str">
        <f t="shared" si="3"/>
        <v>2020:20</v>
      </c>
      <c r="ID7" s="32" t="str">
        <f t="shared" si="3"/>
        <v>2020:20</v>
      </c>
      <c r="IE7" s="32" t="str">
        <f t="shared" si="3"/>
        <v>2020:20</v>
      </c>
      <c r="IF7" s="32" t="str">
        <f t="shared" si="3"/>
        <v>2020:20</v>
      </c>
      <c r="IG7" s="32" t="str">
        <f t="shared" si="3"/>
        <v>2020:19</v>
      </c>
      <c r="IH7" s="32" t="str">
        <f t="shared" si="3"/>
        <v>2020:19</v>
      </c>
      <c r="II7" s="32" t="str">
        <f t="shared" si="3"/>
        <v>2020:18</v>
      </c>
      <c r="IJ7" s="32" t="str">
        <f t="shared" si="3"/>
        <v>2020:18</v>
      </c>
      <c r="IK7" s="32" t="str">
        <f t="shared" si="3"/>
        <v>2020:18</v>
      </c>
      <c r="IL7" s="32" t="str">
        <f t="shared" si="3"/>
        <v>2020:16</v>
      </c>
      <c r="IM7" s="32" t="str">
        <f t="shared" si="3"/>
        <v>2020:14</v>
      </c>
      <c r="IN7" s="32" t="str">
        <f t="shared" si="3"/>
        <v>2020:14</v>
      </c>
      <c r="IO7" s="32" t="str">
        <f t="shared" si="3"/>
        <v>2020:13</v>
      </c>
      <c r="IP7" s="32" t="str">
        <f t="shared" si="3"/>
        <v>2020:13</v>
      </c>
      <c r="IQ7" s="32" t="str">
        <f t="shared" si="3"/>
        <v>2020:13</v>
      </c>
      <c r="IR7" s="32" t="str">
        <f t="shared" si="3"/>
        <v>2020:12</v>
      </c>
      <c r="IS7" s="32" t="str">
        <f t="shared" si="3"/>
        <v>2020:11</v>
      </c>
      <c r="IT7" s="32" t="str">
        <f t="shared" si="3"/>
        <v>2020:8</v>
      </c>
      <c r="IU7" s="32" t="str">
        <f t="shared" si="3"/>
        <v>2020:7</v>
      </c>
      <c r="IV7" s="32" t="str">
        <f t="shared" si="3"/>
        <v>2020:5</v>
      </c>
      <c r="IW7" s="32" t="str">
        <f t="shared" si="3"/>
        <v>2020:4</v>
      </c>
      <c r="IX7" s="32" t="str">
        <f t="shared" si="3"/>
        <v>2020:4</v>
      </c>
      <c r="IY7" s="32" t="str">
        <f t="shared" si="3"/>
        <v>2020:4</v>
      </c>
      <c r="IZ7" s="32" t="str">
        <f t="shared" ref="IZ7:LK7" si="4">CONCATENATE(YEAR(IZ6),":",INT((IZ6-(DATE(YEAR(IZ6+(MOD(8-WEEKDAY(IZ6),7)-3)),1,1))-3+MOD(WEEKDAY(DATE(YEAR(IZ6+(MOD(8-WEEKDAY(IZ6),7)-3)),1,1))+1,7))/7)+1)</f>
        <v>2020:3</v>
      </c>
      <c r="JA7" s="32" t="str">
        <f t="shared" si="4"/>
        <v>2020:1</v>
      </c>
      <c r="JB7" s="32" t="str">
        <f t="shared" si="4"/>
        <v>2019:51</v>
      </c>
      <c r="JC7" s="32" t="str">
        <f t="shared" si="4"/>
        <v>2019:51</v>
      </c>
      <c r="JD7" s="32" t="str">
        <f t="shared" si="4"/>
        <v>2019:50</v>
      </c>
      <c r="JE7" s="32" t="str">
        <f t="shared" si="4"/>
        <v>2019:50</v>
      </c>
      <c r="JF7" s="32" t="str">
        <f t="shared" si="4"/>
        <v>2019:47</v>
      </c>
      <c r="JG7" s="32" t="str">
        <f t="shared" si="4"/>
        <v>2019:47</v>
      </c>
      <c r="JH7" s="32" t="str">
        <f t="shared" si="4"/>
        <v>2019:47</v>
      </c>
      <c r="JI7" s="32" t="str">
        <f t="shared" si="4"/>
        <v>2019:46</v>
      </c>
      <c r="JJ7" s="32" t="str">
        <f t="shared" si="4"/>
        <v>2019:46</v>
      </c>
      <c r="JK7" s="32" t="str">
        <f t="shared" si="4"/>
        <v>2019:46</v>
      </c>
      <c r="JL7" s="32" t="str">
        <f t="shared" si="4"/>
        <v>2019:45</v>
      </c>
      <c r="JM7" s="32" t="str">
        <f t="shared" si="4"/>
        <v>2019:45</v>
      </c>
      <c r="JN7" s="32" t="str">
        <f t="shared" si="4"/>
        <v>2019:43</v>
      </c>
      <c r="JO7" s="32" t="str">
        <f t="shared" si="4"/>
        <v>2019:43</v>
      </c>
      <c r="JP7" s="32" t="str">
        <f t="shared" si="4"/>
        <v>2019:42</v>
      </c>
      <c r="JQ7" s="32" t="str">
        <f t="shared" si="4"/>
        <v>2019:41</v>
      </c>
      <c r="JR7" s="32" t="str">
        <f t="shared" si="4"/>
        <v>2019:41</v>
      </c>
      <c r="JS7" s="32" t="str">
        <f t="shared" si="4"/>
        <v>2019:40</v>
      </c>
      <c r="JT7" s="32" t="str">
        <f t="shared" si="4"/>
        <v>2019:39</v>
      </c>
      <c r="JU7" s="32" t="str">
        <f t="shared" si="4"/>
        <v>2019:38</v>
      </c>
      <c r="JV7" s="32" t="str">
        <f t="shared" si="4"/>
        <v>2019:36</v>
      </c>
      <c r="JW7" s="32" t="str">
        <f t="shared" si="4"/>
        <v>2019:36</v>
      </c>
      <c r="JX7" s="32" t="str">
        <f t="shared" si="4"/>
        <v>2019:36</v>
      </c>
      <c r="JY7" s="32" t="str">
        <f t="shared" si="4"/>
        <v>2019:35</v>
      </c>
      <c r="JZ7" s="32" t="str">
        <f t="shared" si="4"/>
        <v>2019:35</v>
      </c>
      <c r="KA7" s="32" t="str">
        <f t="shared" si="4"/>
        <v>2019:34</v>
      </c>
      <c r="KB7" s="32" t="str">
        <f t="shared" si="4"/>
        <v>2019:34</v>
      </c>
      <c r="KC7" s="32" t="str">
        <f t="shared" si="4"/>
        <v>2019:27</v>
      </c>
      <c r="KD7" s="32" t="str">
        <f t="shared" si="4"/>
        <v>2019:25</v>
      </c>
      <c r="KE7" s="32" t="str">
        <f t="shared" si="4"/>
        <v>2019:25</v>
      </c>
      <c r="KF7" s="32" t="str">
        <f t="shared" si="4"/>
        <v>2019:25</v>
      </c>
      <c r="KG7" s="32" t="str">
        <f t="shared" si="4"/>
        <v>2019:25</v>
      </c>
      <c r="KH7" s="32" t="str">
        <f t="shared" si="4"/>
        <v>2019:24</v>
      </c>
      <c r="KI7" s="32" t="str">
        <f t="shared" si="4"/>
        <v>2019:24</v>
      </c>
      <c r="KJ7" s="32" t="str">
        <f t="shared" si="4"/>
        <v>2019:21</v>
      </c>
      <c r="KK7" s="32" t="str">
        <f t="shared" si="4"/>
        <v>2019:21</v>
      </c>
      <c r="KL7" s="32" t="str">
        <f t="shared" si="4"/>
        <v>2019:20</v>
      </c>
      <c r="KM7" s="32" t="str">
        <f t="shared" si="4"/>
        <v>2019:20</v>
      </c>
      <c r="KN7" s="32" t="str">
        <f t="shared" si="4"/>
        <v>2019:19</v>
      </c>
      <c r="KO7" s="32" t="str">
        <f t="shared" si="4"/>
        <v>2019:19</v>
      </c>
      <c r="KP7" s="32" t="str">
        <f t="shared" si="4"/>
        <v>2019:19</v>
      </c>
      <c r="KQ7" s="32" t="str">
        <f t="shared" si="4"/>
        <v>2019:17</v>
      </c>
      <c r="KR7" s="32" t="str">
        <f t="shared" si="4"/>
        <v>2019:15</v>
      </c>
      <c r="KS7" s="32" t="str">
        <f t="shared" si="4"/>
        <v>2019:15</v>
      </c>
      <c r="KT7" s="32" t="str">
        <f t="shared" si="4"/>
        <v>2019:15</v>
      </c>
      <c r="KU7" s="32" t="str">
        <f t="shared" si="4"/>
        <v>2019:15</v>
      </c>
      <c r="KV7" s="32" t="str">
        <f t="shared" si="4"/>
        <v>2019:13</v>
      </c>
      <c r="KW7" s="32" t="str">
        <f t="shared" si="4"/>
        <v>2019:13</v>
      </c>
      <c r="KX7" s="32" t="str">
        <f t="shared" si="4"/>
        <v>2019:11</v>
      </c>
      <c r="KY7" s="32" t="str">
        <f t="shared" si="4"/>
        <v>2019:11</v>
      </c>
      <c r="KZ7" s="32" t="str">
        <f t="shared" si="4"/>
        <v>2019:8</v>
      </c>
      <c r="LA7" s="32" t="str">
        <f t="shared" si="4"/>
        <v>2019:7</v>
      </c>
      <c r="LB7" s="32" t="str">
        <f t="shared" si="4"/>
        <v>2019:5</v>
      </c>
      <c r="LC7" s="32" t="str">
        <f t="shared" si="4"/>
        <v>2019:5</v>
      </c>
      <c r="LD7" s="32" t="str">
        <f t="shared" si="4"/>
        <v>2019:5</v>
      </c>
      <c r="LE7" s="32" t="str">
        <f t="shared" si="4"/>
        <v>2019:4</v>
      </c>
      <c r="LF7" s="32" t="str">
        <f t="shared" si="4"/>
        <v>2019:4</v>
      </c>
      <c r="LG7" s="32" t="str">
        <f t="shared" si="4"/>
        <v>2019:1</v>
      </c>
      <c r="LH7" s="32" t="str">
        <f t="shared" si="4"/>
        <v>2018:51</v>
      </c>
      <c r="LI7" s="32" t="str">
        <f t="shared" si="4"/>
        <v>2018:51</v>
      </c>
      <c r="LJ7" s="32" t="str">
        <f t="shared" si="4"/>
        <v>2018:51</v>
      </c>
      <c r="LK7" s="32" t="str">
        <f t="shared" si="4"/>
        <v>2018:50</v>
      </c>
      <c r="LL7" s="32" t="str">
        <f t="shared" ref="LL7:NW7" si="5">CONCATENATE(YEAR(LL6),":",INT((LL6-(DATE(YEAR(LL6+(MOD(8-WEEKDAY(LL6),7)-3)),1,1))-3+MOD(WEEKDAY(DATE(YEAR(LL6+(MOD(8-WEEKDAY(LL6),7)-3)),1,1))+1,7))/7)+1)</f>
        <v>2018:50</v>
      </c>
      <c r="LM7" s="32" t="str">
        <f t="shared" si="5"/>
        <v>2018:48</v>
      </c>
      <c r="LN7" s="32" t="str">
        <f t="shared" si="5"/>
        <v>2018:47</v>
      </c>
      <c r="LO7" s="32" t="str">
        <f t="shared" si="5"/>
        <v>2018:46</v>
      </c>
      <c r="LP7" s="32" t="str">
        <f t="shared" si="5"/>
        <v>2018:46</v>
      </c>
      <c r="LQ7" s="32" t="str">
        <f t="shared" si="5"/>
        <v>2018:46</v>
      </c>
      <c r="LR7" s="32" t="str">
        <f t="shared" si="5"/>
        <v>2018:45</v>
      </c>
      <c r="LS7" s="32" t="str">
        <f t="shared" si="5"/>
        <v>2018:45</v>
      </c>
      <c r="LT7" s="32" t="str">
        <f t="shared" si="5"/>
        <v>2018:45</v>
      </c>
      <c r="LU7" s="32" t="str">
        <f t="shared" si="5"/>
        <v>2018:45</v>
      </c>
      <c r="LV7" s="32" t="str">
        <f t="shared" si="5"/>
        <v>2018:43</v>
      </c>
      <c r="LW7" s="32" t="str">
        <f t="shared" si="5"/>
        <v>2018:43</v>
      </c>
      <c r="LX7" s="32" t="str">
        <f t="shared" si="5"/>
        <v>2018:41</v>
      </c>
      <c r="LY7" s="32" t="str">
        <f t="shared" si="5"/>
        <v>2018:40</v>
      </c>
      <c r="LZ7" s="32" t="str">
        <f t="shared" si="5"/>
        <v>2018:39</v>
      </c>
      <c r="MA7" s="32" t="str">
        <f t="shared" si="5"/>
        <v>2018:36</v>
      </c>
      <c r="MB7" s="32" t="str">
        <f t="shared" si="5"/>
        <v>2018:36</v>
      </c>
      <c r="MC7" s="32" t="str">
        <f t="shared" si="5"/>
        <v>2018:35</v>
      </c>
      <c r="MD7" s="32" t="str">
        <f t="shared" si="5"/>
        <v>2018:35</v>
      </c>
      <c r="ME7" s="32" t="str">
        <f t="shared" si="5"/>
        <v>2018:35</v>
      </c>
      <c r="MF7" s="32" t="str">
        <f t="shared" si="5"/>
        <v>2018:34</v>
      </c>
      <c r="MG7" s="32" t="str">
        <f t="shared" si="5"/>
        <v>2018:33</v>
      </c>
      <c r="MH7" s="32" t="str">
        <f t="shared" si="5"/>
        <v>2018:27</v>
      </c>
      <c r="MI7" s="32" t="str">
        <f t="shared" si="5"/>
        <v>2018:25</v>
      </c>
      <c r="MJ7" s="32" t="str">
        <f t="shared" si="5"/>
        <v>2018:25</v>
      </c>
      <c r="MK7" s="32" t="str">
        <f t="shared" si="5"/>
        <v>2018:25</v>
      </c>
      <c r="ML7" s="32" t="str">
        <f t="shared" si="5"/>
        <v>2018:25</v>
      </c>
      <c r="MM7" s="32" t="str">
        <f t="shared" si="5"/>
        <v>2018:24</v>
      </c>
      <c r="MN7" s="32" t="str">
        <f t="shared" si="5"/>
        <v>2018:24</v>
      </c>
      <c r="MO7" s="32" t="str">
        <f t="shared" si="5"/>
        <v>2018:24</v>
      </c>
      <c r="MP7" s="32" t="str">
        <f t="shared" si="5"/>
        <v>2018:22</v>
      </c>
      <c r="MQ7" s="32" t="str">
        <f t="shared" si="5"/>
        <v>2018:21</v>
      </c>
      <c r="MR7" s="32" t="str">
        <f t="shared" si="5"/>
        <v>2018:20</v>
      </c>
      <c r="MS7" s="32" t="str">
        <f t="shared" si="5"/>
        <v>2018:20</v>
      </c>
      <c r="MT7" s="32" t="str">
        <f t="shared" si="5"/>
        <v>2018:18</v>
      </c>
      <c r="MU7" s="32" t="str">
        <f t="shared" si="5"/>
        <v>2018:17</v>
      </c>
      <c r="MV7" s="32" t="str">
        <f t="shared" si="5"/>
        <v>2018:17</v>
      </c>
      <c r="MW7" s="32" t="str">
        <f t="shared" si="5"/>
        <v>2018:17</v>
      </c>
      <c r="MX7" s="32" t="str">
        <f t="shared" si="5"/>
        <v>2018:17</v>
      </c>
      <c r="MY7" s="32" t="str">
        <f t="shared" si="5"/>
        <v>2018:16</v>
      </c>
      <c r="MZ7" s="32" t="str">
        <f t="shared" si="5"/>
        <v>2018:15</v>
      </c>
      <c r="NA7" s="32" t="str">
        <f t="shared" si="5"/>
        <v>2018:14</v>
      </c>
      <c r="NB7" s="32" t="str">
        <f t="shared" si="5"/>
        <v>2018:13</v>
      </c>
      <c r="NC7" s="32" t="str">
        <f t="shared" si="5"/>
        <v>2018:13</v>
      </c>
      <c r="ND7" s="32" t="str">
        <f t="shared" si="5"/>
        <v>2018:13</v>
      </c>
      <c r="NE7" s="32" t="str">
        <f t="shared" si="5"/>
        <v>2018:11</v>
      </c>
      <c r="NF7" s="32" t="str">
        <f t="shared" si="5"/>
        <v>2018:8</v>
      </c>
      <c r="NG7" s="32" t="str">
        <f t="shared" si="5"/>
        <v>2018:8</v>
      </c>
      <c r="NH7" s="32" t="str">
        <f t="shared" si="5"/>
        <v>2018:7</v>
      </c>
      <c r="NI7" s="32" t="str">
        <f t="shared" si="5"/>
        <v>2018:7</v>
      </c>
      <c r="NJ7" s="32" t="str">
        <f t="shared" si="5"/>
        <v>2018:6</v>
      </c>
      <c r="NK7" s="32" t="str">
        <f t="shared" si="5"/>
        <v>2018:4</v>
      </c>
      <c r="NL7" s="32" t="str">
        <f t="shared" si="5"/>
        <v>2018:4</v>
      </c>
      <c r="NM7" s="32" t="str">
        <f t="shared" si="5"/>
        <v>2018:3</v>
      </c>
      <c r="NN7" s="32" t="str">
        <f t="shared" si="5"/>
        <v>2018:1</v>
      </c>
      <c r="NO7" s="32" t="str">
        <f t="shared" si="5"/>
        <v>2017:51</v>
      </c>
      <c r="NP7" s="32" t="str">
        <f t="shared" si="5"/>
        <v>2017:51</v>
      </c>
      <c r="NQ7" s="32" t="str">
        <f t="shared" si="5"/>
        <v>2017:51</v>
      </c>
      <c r="NR7" s="32" t="str">
        <f t="shared" si="5"/>
        <v>2017:51</v>
      </c>
      <c r="NS7" s="32" t="str">
        <f t="shared" si="5"/>
        <v>2017:50</v>
      </c>
      <c r="NT7" s="32" t="str">
        <f t="shared" si="5"/>
        <v>2017:50</v>
      </c>
      <c r="NU7" s="32" t="str">
        <f t="shared" si="5"/>
        <v>2017:49</v>
      </c>
      <c r="NV7" s="32" t="str">
        <f t="shared" si="5"/>
        <v>2017:48</v>
      </c>
      <c r="NW7" s="32" t="str">
        <f t="shared" si="5"/>
        <v>2017:47</v>
      </c>
      <c r="NX7" s="32" t="str">
        <f t="shared" ref="NX7:QI7" si="6">CONCATENATE(YEAR(NX6),":",INT((NX6-(DATE(YEAR(NX6+(MOD(8-WEEKDAY(NX6),7)-3)),1,1))-3+MOD(WEEKDAY(DATE(YEAR(NX6+(MOD(8-WEEKDAY(NX6),7)-3)),1,1))+1,7))/7)+1)</f>
        <v>2017:47</v>
      </c>
      <c r="NY7" s="32" t="str">
        <f t="shared" si="6"/>
        <v>2017:46</v>
      </c>
      <c r="NZ7" s="32" t="str">
        <f t="shared" si="6"/>
        <v>2017:45</v>
      </c>
      <c r="OA7" s="32" t="str">
        <f t="shared" si="6"/>
        <v>2017:45</v>
      </c>
      <c r="OB7" s="32" t="str">
        <f t="shared" si="6"/>
        <v>2017:43</v>
      </c>
      <c r="OC7" s="32" t="str">
        <f t="shared" si="6"/>
        <v>2017:43</v>
      </c>
      <c r="OD7" s="32" t="str">
        <f t="shared" si="6"/>
        <v>2017:43</v>
      </c>
      <c r="OE7" s="32" t="str">
        <f t="shared" si="6"/>
        <v>2017:42</v>
      </c>
      <c r="OF7" s="32" t="str">
        <f t="shared" si="6"/>
        <v>2017:41</v>
      </c>
      <c r="OG7" s="32" t="str">
        <f t="shared" si="6"/>
        <v>2017:41</v>
      </c>
      <c r="OH7" s="32" t="str">
        <f t="shared" si="6"/>
        <v>2017:39</v>
      </c>
      <c r="OI7" s="32" t="str">
        <f t="shared" si="6"/>
        <v>2017:38</v>
      </c>
      <c r="OJ7" s="32" t="str">
        <f t="shared" si="6"/>
        <v>2017:36</v>
      </c>
      <c r="OK7" s="32" t="str">
        <f t="shared" si="6"/>
        <v>2017:36</v>
      </c>
      <c r="OL7" s="32" t="str">
        <f t="shared" si="6"/>
        <v>2017:36</v>
      </c>
      <c r="OM7" s="32" t="str">
        <f t="shared" si="6"/>
        <v>2017:35</v>
      </c>
      <c r="ON7" s="32" t="str">
        <f t="shared" si="6"/>
        <v>2017:35</v>
      </c>
      <c r="OO7" s="32" t="str">
        <f t="shared" si="6"/>
        <v>2017:34</v>
      </c>
      <c r="OP7" s="32" t="str">
        <f t="shared" si="6"/>
        <v>2017:27</v>
      </c>
      <c r="OQ7" s="32" t="str">
        <f t="shared" si="6"/>
        <v>2017:26</v>
      </c>
      <c r="OR7" s="32" t="str">
        <f t="shared" si="6"/>
        <v>2017:25</v>
      </c>
      <c r="OS7" s="32" t="str">
        <f t="shared" si="6"/>
        <v>2017:25</v>
      </c>
      <c r="OT7" s="32" t="str">
        <f t="shared" si="6"/>
        <v>2017:25</v>
      </c>
      <c r="OU7" s="32" t="str">
        <f t="shared" si="6"/>
        <v>2017:24</v>
      </c>
      <c r="OV7" s="32" t="str">
        <f t="shared" si="6"/>
        <v>2017:24</v>
      </c>
      <c r="OW7" s="32" t="str">
        <f t="shared" si="6"/>
        <v>2017:24</v>
      </c>
      <c r="OX7" s="32" t="str">
        <f t="shared" si="6"/>
        <v>2017:24</v>
      </c>
      <c r="OY7" s="32" t="str">
        <f t="shared" si="6"/>
        <v>2017:23</v>
      </c>
      <c r="OZ7" s="32" t="str">
        <f t="shared" si="6"/>
        <v>2017:19</v>
      </c>
      <c r="PA7" s="32" t="str">
        <f t="shared" si="6"/>
        <v>2017:19</v>
      </c>
      <c r="PB7" s="32" t="str">
        <f t="shared" si="6"/>
        <v>2017:19</v>
      </c>
      <c r="PC7" s="32" t="str">
        <f t="shared" si="6"/>
        <v>2017:17</v>
      </c>
      <c r="PD7" s="32" t="str">
        <f t="shared" si="6"/>
        <v>2017:17</v>
      </c>
      <c r="PE7" s="32" t="str">
        <f t="shared" si="6"/>
        <v>2017:17</v>
      </c>
      <c r="PF7" s="32" t="str">
        <f t="shared" si="6"/>
        <v>2017:16</v>
      </c>
      <c r="PG7" s="32" t="str">
        <f t="shared" si="6"/>
        <v>2017:14</v>
      </c>
      <c r="PH7" s="32" t="str">
        <f t="shared" si="6"/>
        <v>2017:14</v>
      </c>
      <c r="PI7" s="32" t="str">
        <f t="shared" si="6"/>
        <v>2017:14</v>
      </c>
      <c r="PJ7" s="32" t="str">
        <f t="shared" si="6"/>
        <v>2017:13</v>
      </c>
      <c r="PK7" s="32" t="str">
        <f t="shared" si="6"/>
        <v>2017:13</v>
      </c>
      <c r="PL7" s="32" t="str">
        <f t="shared" si="6"/>
        <v>2017:13</v>
      </c>
      <c r="PM7" s="32" t="str">
        <f t="shared" si="6"/>
        <v>2017:12</v>
      </c>
      <c r="PN7" s="32" t="str">
        <f t="shared" si="6"/>
        <v>2017:8</v>
      </c>
      <c r="PO7" s="32" t="str">
        <f t="shared" si="6"/>
        <v>2017:7</v>
      </c>
      <c r="PP7" s="32" t="str">
        <f t="shared" si="6"/>
        <v>2017:7</v>
      </c>
      <c r="PQ7" s="32" t="str">
        <f t="shared" si="6"/>
        <v>2017:7</v>
      </c>
      <c r="PR7" s="32" t="str">
        <f t="shared" si="6"/>
        <v>2017:6</v>
      </c>
      <c r="PS7" s="32" t="str">
        <f t="shared" si="6"/>
        <v>2017:3</v>
      </c>
      <c r="PT7" s="32" t="str">
        <f t="shared" si="6"/>
        <v>2017:1</v>
      </c>
      <c r="PU7" s="32" t="str">
        <f t="shared" si="6"/>
        <v>2016:51</v>
      </c>
      <c r="PV7" s="32" t="str">
        <f t="shared" si="6"/>
        <v>2016:51</v>
      </c>
      <c r="PW7" s="32" t="str">
        <f t="shared" si="6"/>
        <v>2016:51</v>
      </c>
      <c r="PX7" s="32" t="str">
        <f t="shared" si="6"/>
        <v>2016:51</v>
      </c>
      <c r="PY7" s="32" t="str">
        <f t="shared" si="6"/>
        <v>2016:50</v>
      </c>
      <c r="PZ7" s="32" t="str">
        <f t="shared" si="6"/>
        <v>2016:50</v>
      </c>
      <c r="QA7" s="32" t="str">
        <f t="shared" si="6"/>
        <v>2016:50</v>
      </c>
      <c r="QB7" s="32" t="str">
        <f t="shared" si="6"/>
        <v>2016:49</v>
      </c>
      <c r="QC7" s="32" t="str">
        <f t="shared" si="6"/>
        <v>2016:49</v>
      </c>
      <c r="QD7" s="32" t="str">
        <f t="shared" si="6"/>
        <v>2016:48</v>
      </c>
      <c r="QE7" s="32" t="str">
        <f t="shared" si="6"/>
        <v>2016:47</v>
      </c>
      <c r="QF7" s="32" t="str">
        <f t="shared" si="6"/>
        <v>2016:47</v>
      </c>
      <c r="QG7" s="32" t="str">
        <f t="shared" si="6"/>
        <v>2016:46</v>
      </c>
      <c r="QH7" s="32" t="str">
        <f t="shared" si="6"/>
        <v>2016:46</v>
      </c>
      <c r="QI7" s="32" t="str">
        <f t="shared" si="6"/>
        <v>2016:45</v>
      </c>
      <c r="QJ7" s="32" t="str">
        <f t="shared" ref="QJ7:SU7" si="7">CONCATENATE(YEAR(QJ6),":",INT((QJ6-(DATE(YEAR(QJ6+(MOD(8-WEEKDAY(QJ6),7)-3)),1,1))-3+MOD(WEEKDAY(DATE(YEAR(QJ6+(MOD(8-WEEKDAY(QJ6),7)-3)),1,1))+1,7))/7)+1)</f>
        <v>2016:43</v>
      </c>
      <c r="QK7" s="32" t="str">
        <f t="shared" si="7"/>
        <v>2016:43</v>
      </c>
      <c r="QL7" s="32" t="str">
        <f t="shared" si="7"/>
        <v>2016:41</v>
      </c>
      <c r="QM7" s="32" t="str">
        <f t="shared" si="7"/>
        <v>2016:40</v>
      </c>
      <c r="QN7" s="32" t="str">
        <f t="shared" si="7"/>
        <v>2016:40</v>
      </c>
      <c r="QO7" s="32" t="str">
        <f t="shared" si="7"/>
        <v>2016:40</v>
      </c>
      <c r="QP7" s="32" t="str">
        <f t="shared" si="7"/>
        <v>2016:39</v>
      </c>
      <c r="QQ7" s="32" t="str">
        <f t="shared" si="7"/>
        <v>2016:38</v>
      </c>
      <c r="QR7" s="32" t="str">
        <f t="shared" si="7"/>
        <v>2016:38</v>
      </c>
      <c r="QS7" s="32" t="str">
        <f t="shared" si="7"/>
        <v>2016:36</v>
      </c>
      <c r="QT7" s="32" t="str">
        <f t="shared" si="7"/>
        <v>2016:36</v>
      </c>
      <c r="QU7" s="32" t="str">
        <f t="shared" si="7"/>
        <v>2016:36</v>
      </c>
      <c r="QV7" s="32" t="str">
        <f t="shared" si="7"/>
        <v>2016:35</v>
      </c>
      <c r="QW7" s="32" t="str">
        <f t="shared" si="7"/>
        <v>2016:35</v>
      </c>
      <c r="QX7" s="32" t="str">
        <f t="shared" si="7"/>
        <v>2016:35</v>
      </c>
      <c r="QY7" s="32" t="str">
        <f t="shared" si="7"/>
        <v>2016:34</v>
      </c>
      <c r="QZ7" s="32" t="str">
        <f t="shared" si="7"/>
        <v>2016:27</v>
      </c>
      <c r="RA7" s="32" t="str">
        <f t="shared" si="7"/>
        <v>2016:26</v>
      </c>
      <c r="RB7" s="32" t="str">
        <f t="shared" si="7"/>
        <v>2016:26</v>
      </c>
      <c r="RC7" s="32" t="str">
        <f t="shared" si="7"/>
        <v>2016:25</v>
      </c>
      <c r="RD7" s="32" t="str">
        <f t="shared" si="7"/>
        <v>2016:25</v>
      </c>
      <c r="RE7" s="32" t="str">
        <f t="shared" si="7"/>
        <v>2016:24</v>
      </c>
      <c r="RF7" s="32" t="str">
        <f t="shared" si="7"/>
        <v>2016:24</v>
      </c>
      <c r="RG7" s="32" t="str">
        <f t="shared" si="7"/>
        <v>2016:24</v>
      </c>
      <c r="RH7" s="32" t="str">
        <f t="shared" si="7"/>
        <v>2016:23</v>
      </c>
      <c r="RI7" s="32" t="str">
        <f t="shared" si="7"/>
        <v>2016:22</v>
      </c>
      <c r="RJ7" s="32" t="str">
        <f t="shared" si="7"/>
        <v>2016:20</v>
      </c>
      <c r="RK7" s="32" t="str">
        <f t="shared" si="7"/>
        <v>2016:19</v>
      </c>
      <c r="RL7" s="32" t="str">
        <f t="shared" si="7"/>
        <v>2016:18</v>
      </c>
      <c r="RM7" s="32" t="str">
        <f t="shared" si="7"/>
        <v>2016:17</v>
      </c>
      <c r="RN7" s="32" t="str">
        <f t="shared" si="7"/>
        <v>2016:17</v>
      </c>
      <c r="RO7" s="32" t="str">
        <f t="shared" si="7"/>
        <v>2016:17</v>
      </c>
      <c r="RP7" s="32" t="str">
        <f t="shared" si="7"/>
        <v>2016:16</v>
      </c>
      <c r="RQ7" s="32" t="str">
        <f t="shared" si="7"/>
        <v>2016:16</v>
      </c>
      <c r="RR7" s="32" t="str">
        <f t="shared" si="7"/>
        <v>2016:15</v>
      </c>
      <c r="RS7" s="32" t="str">
        <f t="shared" si="7"/>
        <v>2016:15</v>
      </c>
      <c r="RT7" s="32" t="str">
        <f t="shared" si="7"/>
        <v>2016:15</v>
      </c>
      <c r="RU7" s="32" t="str">
        <f t="shared" si="7"/>
        <v>2016:14</v>
      </c>
      <c r="RV7" s="32" t="str">
        <f t="shared" si="7"/>
        <v>2016:13</v>
      </c>
      <c r="RW7" s="32" t="str">
        <f t="shared" si="7"/>
        <v>2016:12</v>
      </c>
      <c r="RX7" s="32" t="str">
        <f t="shared" si="7"/>
        <v>2016:11</v>
      </c>
      <c r="RY7" s="32" t="str">
        <f t="shared" si="7"/>
        <v>2016:11</v>
      </c>
      <c r="RZ7" s="32" t="str">
        <f t="shared" si="7"/>
        <v>2016:8</v>
      </c>
      <c r="SA7" s="32" t="str">
        <f t="shared" si="7"/>
        <v>2016:8</v>
      </c>
      <c r="SB7" s="32" t="str">
        <f t="shared" si="7"/>
        <v>2016:6</v>
      </c>
      <c r="SC7" s="32" t="str">
        <f t="shared" si="7"/>
        <v>2016:6</v>
      </c>
      <c r="SD7" s="32" t="str">
        <f t="shared" si="7"/>
        <v>2016:5</v>
      </c>
      <c r="SE7" s="32" t="str">
        <f t="shared" si="7"/>
        <v>2016:4</v>
      </c>
      <c r="SF7" s="32" t="str">
        <f t="shared" si="7"/>
        <v>2016:1</v>
      </c>
      <c r="SG7" s="32" t="str">
        <f t="shared" si="7"/>
        <v>2015:52</v>
      </c>
      <c r="SH7" s="32" t="str">
        <f t="shared" si="7"/>
        <v>2015:52</v>
      </c>
      <c r="SI7" s="32" t="str">
        <f t="shared" si="7"/>
        <v>2015:51</v>
      </c>
      <c r="SJ7" s="32" t="str">
        <f t="shared" si="7"/>
        <v>2015:51</v>
      </c>
      <c r="SK7" s="32" t="str">
        <f t="shared" si="7"/>
        <v>2015:50</v>
      </c>
      <c r="SL7" s="32" t="str">
        <f t="shared" si="7"/>
        <v>2015:50</v>
      </c>
      <c r="SM7" s="32" t="str">
        <f t="shared" si="7"/>
        <v>2015:50</v>
      </c>
      <c r="SN7" s="32" t="str">
        <f t="shared" si="7"/>
        <v>2015:49</v>
      </c>
      <c r="SO7" s="32" t="str">
        <f t="shared" si="7"/>
        <v>2015:48</v>
      </c>
      <c r="SP7" s="32" t="str">
        <f t="shared" si="7"/>
        <v>2015:48</v>
      </c>
      <c r="SQ7" s="32" t="str">
        <f t="shared" si="7"/>
        <v>2015:46</v>
      </c>
      <c r="SR7" s="32" t="str">
        <f t="shared" si="7"/>
        <v>2015:46</v>
      </c>
      <c r="SS7" s="32" t="str">
        <f t="shared" si="7"/>
        <v>2015:46</v>
      </c>
      <c r="ST7" s="32" t="str">
        <f t="shared" si="7"/>
        <v>2015:45</v>
      </c>
      <c r="SU7" s="32" t="str">
        <f t="shared" si="7"/>
        <v>2015:45</v>
      </c>
      <c r="SV7" s="32" t="str">
        <f t="shared" ref="SV7:VG7" si="8">CONCATENATE(YEAR(SV6),":",INT((SV6-(DATE(YEAR(SV6+(MOD(8-WEEKDAY(SV6),7)-3)),1,1))-3+MOD(WEEKDAY(DATE(YEAR(SV6+(MOD(8-WEEKDAY(SV6),7)-3)),1,1))+1,7))/7)+1)</f>
        <v>2015:44</v>
      </c>
      <c r="SW7" s="32" t="str">
        <f t="shared" si="8"/>
        <v>2015:43</v>
      </c>
      <c r="SX7" s="32" t="str">
        <f t="shared" si="8"/>
        <v>2015:41</v>
      </c>
      <c r="SY7" s="32" t="str">
        <f t="shared" si="8"/>
        <v>2015:41</v>
      </c>
      <c r="SZ7" s="32" t="str">
        <f t="shared" si="8"/>
        <v>2015:41</v>
      </c>
      <c r="TA7" s="32" t="str">
        <f t="shared" si="8"/>
        <v>2015:39</v>
      </c>
      <c r="TB7" s="32" t="str">
        <f t="shared" si="8"/>
        <v>2015:39</v>
      </c>
      <c r="TC7" s="32" t="str">
        <f t="shared" si="8"/>
        <v>2015:39</v>
      </c>
      <c r="TD7" s="32" t="str">
        <f t="shared" si="8"/>
        <v>2015:36</v>
      </c>
      <c r="TE7" s="32" t="str">
        <f t="shared" si="8"/>
        <v>2015:36</v>
      </c>
      <c r="TF7" s="32" t="str">
        <f t="shared" si="8"/>
        <v>2015:36</v>
      </c>
      <c r="TG7" s="32" t="str">
        <f t="shared" si="8"/>
        <v>2015:35</v>
      </c>
      <c r="TH7" s="32" t="str">
        <f t="shared" si="8"/>
        <v>2015:35</v>
      </c>
      <c r="TI7" s="32" t="str">
        <f t="shared" si="8"/>
        <v>2015:35</v>
      </c>
      <c r="TJ7" s="32" t="str">
        <f t="shared" si="8"/>
        <v>2015:35</v>
      </c>
      <c r="TK7" s="32" t="str">
        <f t="shared" si="8"/>
        <v>2015:34</v>
      </c>
      <c r="TL7" s="32" t="str">
        <f t="shared" si="8"/>
        <v>2015:34</v>
      </c>
      <c r="TM7" s="32" t="str">
        <f t="shared" si="8"/>
        <v>2015:27</v>
      </c>
      <c r="TN7" s="32" t="str">
        <f t="shared" si="8"/>
        <v>2015:27</v>
      </c>
      <c r="TO7" s="32" t="str">
        <f t="shared" si="8"/>
        <v>2015:26</v>
      </c>
      <c r="TP7" s="32" t="str">
        <f t="shared" si="8"/>
        <v>2015:25</v>
      </c>
      <c r="TQ7" s="32" t="str">
        <f t="shared" si="8"/>
        <v>2015:25</v>
      </c>
      <c r="TR7" s="32" t="str">
        <f t="shared" si="8"/>
        <v>2015:24</v>
      </c>
      <c r="TS7" s="32" t="str">
        <f t="shared" si="8"/>
        <v>2015:24</v>
      </c>
      <c r="TT7" s="32" t="str">
        <f t="shared" si="8"/>
        <v>2015:24</v>
      </c>
      <c r="TU7" s="32" t="str">
        <f t="shared" si="8"/>
        <v>2015:23</v>
      </c>
      <c r="TV7" s="32" t="str">
        <f t="shared" si="8"/>
        <v>2015:19</v>
      </c>
      <c r="TW7" s="32" t="str">
        <f t="shared" si="8"/>
        <v>2015:19</v>
      </c>
      <c r="TX7" s="32" t="str">
        <f t="shared" si="8"/>
        <v>2015:18</v>
      </c>
      <c r="TY7" s="32" t="str">
        <f t="shared" si="8"/>
        <v>2015:18</v>
      </c>
      <c r="TZ7" s="32" t="str">
        <f t="shared" si="8"/>
        <v>2015:17</v>
      </c>
      <c r="UA7" s="32" t="str">
        <f t="shared" si="8"/>
        <v>2015:17</v>
      </c>
      <c r="UB7" s="32" t="str">
        <f t="shared" si="8"/>
        <v>2015:17</v>
      </c>
      <c r="UC7" s="32" t="str">
        <f t="shared" si="8"/>
        <v>2015:17</v>
      </c>
      <c r="UD7" s="32" t="str">
        <f t="shared" si="8"/>
        <v>2015:17</v>
      </c>
      <c r="UE7" s="32" t="str">
        <f t="shared" si="8"/>
        <v>2015:16</v>
      </c>
      <c r="UF7" s="32" t="str">
        <f t="shared" si="8"/>
        <v>2015:16</v>
      </c>
      <c r="UG7" s="32" t="str">
        <f t="shared" si="8"/>
        <v>2015:13</v>
      </c>
      <c r="UH7" s="32" t="str">
        <f t="shared" si="8"/>
        <v>2015:13</v>
      </c>
      <c r="UI7" s="32" t="str">
        <f t="shared" si="8"/>
        <v>2015:13</v>
      </c>
      <c r="UJ7" s="32" t="str">
        <f t="shared" si="8"/>
        <v>2015:12</v>
      </c>
      <c r="UK7" s="32" t="str">
        <f t="shared" si="8"/>
        <v>2015:11</v>
      </c>
      <c r="UL7" s="32" t="str">
        <f t="shared" si="8"/>
        <v>2015:7</v>
      </c>
      <c r="UM7" s="32" t="str">
        <f t="shared" si="8"/>
        <v>2015:7</v>
      </c>
      <c r="UN7" s="32" t="str">
        <f t="shared" si="8"/>
        <v>2015:6</v>
      </c>
      <c r="UO7" s="32" t="str">
        <f t="shared" si="8"/>
        <v>2015:5</v>
      </c>
      <c r="UP7" s="32" t="str">
        <f t="shared" si="8"/>
        <v>2015:4</v>
      </c>
      <c r="UQ7" s="32" t="str">
        <f t="shared" si="8"/>
        <v>2015:3</v>
      </c>
      <c r="UR7" s="32" t="str">
        <f t="shared" si="8"/>
        <v>2015:2</v>
      </c>
      <c r="US7" s="32" t="str">
        <f t="shared" si="8"/>
        <v>2014:51</v>
      </c>
      <c r="UT7" s="32" t="str">
        <f t="shared" si="8"/>
        <v>2014:51</v>
      </c>
      <c r="UU7" s="32" t="str">
        <f t="shared" si="8"/>
        <v>2014:51</v>
      </c>
      <c r="UV7" s="32" t="str">
        <f t="shared" si="8"/>
        <v>2014:50</v>
      </c>
      <c r="UW7" s="32" t="str">
        <f t="shared" si="8"/>
        <v>2014:50</v>
      </c>
      <c r="UX7" s="32" t="str">
        <f t="shared" si="8"/>
        <v>2014:50</v>
      </c>
      <c r="UY7" s="32" t="str">
        <f t="shared" si="8"/>
        <v>2014:49</v>
      </c>
      <c r="UZ7" s="32" t="str">
        <f t="shared" si="8"/>
        <v>2014:48</v>
      </c>
      <c r="VA7" s="32" t="str">
        <f t="shared" si="8"/>
        <v>2014:48</v>
      </c>
      <c r="VB7" s="32" t="str">
        <f t="shared" si="8"/>
        <v>2014:48</v>
      </c>
      <c r="VC7" s="32" t="str">
        <f t="shared" si="8"/>
        <v>2014:45</v>
      </c>
      <c r="VD7" s="32" t="str">
        <f t="shared" si="8"/>
        <v>2014:45</v>
      </c>
      <c r="VE7" s="32" t="str">
        <f t="shared" si="8"/>
        <v>2014:45</v>
      </c>
      <c r="VF7" s="32" t="str">
        <f t="shared" si="8"/>
        <v>2014:44</v>
      </c>
      <c r="VG7" s="32" t="str">
        <f t="shared" si="8"/>
        <v>2014:43</v>
      </c>
      <c r="VH7" s="32" t="str">
        <f t="shared" ref="VH7:XE7" si="9">CONCATENATE(YEAR(VH6),":",INT((VH6-(DATE(YEAR(VH6+(MOD(8-WEEKDAY(VH6),7)-3)),1,1))-3+MOD(WEEKDAY(DATE(YEAR(VH6+(MOD(8-WEEKDAY(VH6),7)-3)),1,1))+1,7))/7)+1)</f>
        <v>2014:42</v>
      </c>
      <c r="VI7" s="32" t="str">
        <f t="shared" si="9"/>
        <v>2014:42</v>
      </c>
      <c r="VJ7" s="32" t="str">
        <f t="shared" si="9"/>
        <v>2014:41</v>
      </c>
      <c r="VK7" s="32" t="str">
        <f t="shared" si="9"/>
        <v>2014:40</v>
      </c>
      <c r="VL7" s="32" t="str">
        <f t="shared" si="9"/>
        <v>2014:39</v>
      </c>
      <c r="VM7" s="32" t="str">
        <f t="shared" si="9"/>
        <v>2014:36</v>
      </c>
      <c r="VN7" s="32" t="str">
        <f t="shared" si="9"/>
        <v>2014:36</v>
      </c>
      <c r="VO7" s="32" t="str">
        <f t="shared" si="9"/>
        <v>2014:36</v>
      </c>
      <c r="VP7" s="32" t="str">
        <f t="shared" si="9"/>
        <v>2014:35</v>
      </c>
      <c r="VQ7" s="32" t="str">
        <f t="shared" si="9"/>
        <v>2014:35</v>
      </c>
      <c r="VR7" s="32" t="str">
        <f t="shared" si="9"/>
        <v>2014:35</v>
      </c>
      <c r="VS7" s="32" t="str">
        <f t="shared" si="9"/>
        <v>2014:35</v>
      </c>
      <c r="VT7" s="32" t="str">
        <f t="shared" si="9"/>
        <v>2014:35</v>
      </c>
      <c r="VU7" s="32" t="str">
        <f t="shared" si="9"/>
        <v>2014:34</v>
      </c>
      <c r="VV7" s="32" t="str">
        <f t="shared" si="9"/>
        <v>2014:34</v>
      </c>
      <c r="VW7" s="32" t="str">
        <f t="shared" si="9"/>
        <v>2014:27</v>
      </c>
      <c r="VX7" s="32" t="str">
        <f t="shared" si="9"/>
        <v>2014:27</v>
      </c>
      <c r="VY7" s="32" t="str">
        <f t="shared" si="9"/>
        <v>2014:26</v>
      </c>
      <c r="VZ7" s="32" t="str">
        <f t="shared" si="9"/>
        <v>2014:25</v>
      </c>
      <c r="WA7" s="32" t="str">
        <f t="shared" si="9"/>
        <v>2014:25</v>
      </c>
      <c r="WB7" s="32" t="str">
        <f t="shared" si="9"/>
        <v>2014:25</v>
      </c>
      <c r="WC7" s="32" t="str">
        <f t="shared" si="9"/>
        <v>2014:24</v>
      </c>
      <c r="WD7" s="32" t="str">
        <f t="shared" si="9"/>
        <v>2014:24</v>
      </c>
      <c r="WE7" s="32" t="str">
        <f t="shared" si="9"/>
        <v>2014:23</v>
      </c>
      <c r="WF7" s="32" t="str">
        <f t="shared" si="9"/>
        <v>2014:20</v>
      </c>
      <c r="WG7" s="32" t="str">
        <f t="shared" si="9"/>
        <v>2014:20</v>
      </c>
      <c r="WH7" s="32" t="str">
        <f t="shared" si="9"/>
        <v>2014:19</v>
      </c>
      <c r="WI7" s="32" t="str">
        <f t="shared" si="9"/>
        <v>2014:19</v>
      </c>
      <c r="WJ7" s="32" t="str">
        <f t="shared" si="9"/>
        <v>2014:19</v>
      </c>
      <c r="WK7" s="32" t="str">
        <f t="shared" si="9"/>
        <v>2014:18</v>
      </c>
      <c r="WL7" s="32" t="str">
        <f t="shared" si="9"/>
        <v>2014:15</v>
      </c>
      <c r="WM7" s="32" t="str">
        <f t="shared" si="9"/>
        <v>2014:15</v>
      </c>
      <c r="WN7" s="32" t="str">
        <f t="shared" si="9"/>
        <v>2014:15</v>
      </c>
      <c r="WO7" s="32" t="str">
        <f t="shared" si="9"/>
        <v>2014:15</v>
      </c>
      <c r="WP7" s="32" t="str">
        <f t="shared" si="9"/>
        <v>2014:15</v>
      </c>
      <c r="WQ7" s="32" t="str">
        <f t="shared" si="9"/>
        <v>2014:14</v>
      </c>
      <c r="WR7" s="32" t="str">
        <f t="shared" si="9"/>
        <v>2014:13</v>
      </c>
      <c r="WS7" s="32" t="str">
        <f t="shared" si="9"/>
        <v>2014:13</v>
      </c>
      <c r="WT7" s="32" t="str">
        <f t="shared" si="9"/>
        <v>2014:12</v>
      </c>
      <c r="WU7" s="32" t="str">
        <f t="shared" si="9"/>
        <v>2014:11</v>
      </c>
      <c r="WV7" s="32" t="str">
        <f t="shared" si="9"/>
        <v>2014:9</v>
      </c>
      <c r="WW7" s="32" t="str">
        <f t="shared" si="9"/>
        <v>2014:8</v>
      </c>
      <c r="WX7" s="32" t="str">
        <f t="shared" si="9"/>
        <v>2014:7</v>
      </c>
      <c r="WY7" s="32" t="str">
        <f t="shared" si="9"/>
        <v>2014:7</v>
      </c>
      <c r="WZ7" s="32" t="str">
        <f t="shared" si="9"/>
        <v>2014:7</v>
      </c>
      <c r="XA7" s="32" t="str">
        <f t="shared" si="9"/>
        <v>2014:6</v>
      </c>
      <c r="XB7" s="32" t="str">
        <f t="shared" si="9"/>
        <v>2014:4</v>
      </c>
      <c r="XC7" s="32" t="str">
        <f t="shared" si="9"/>
        <v>2013:51</v>
      </c>
      <c r="XD7" s="32" t="str">
        <f t="shared" si="9"/>
        <v>2013:51</v>
      </c>
      <c r="XE7" s="32" t="str">
        <f t="shared" si="9"/>
        <v>2013:51</v>
      </c>
      <c r="XF7" s="10"/>
    </row>
    <row r="8" spans="1:630" s="11" customFormat="1" ht="13.5" customHeight="1" x14ac:dyDescent="0.25">
      <c r="A8" s="12"/>
    </row>
    <row r="9" spans="1:630" s="11" customFormat="1" ht="13.5" customHeight="1" x14ac:dyDescent="0.25">
      <c r="A9" s="13" t="s">
        <v>23</v>
      </c>
    </row>
    <row r="10" spans="1:630" s="4" customFormat="1" ht="13.5" customHeight="1" x14ac:dyDescent="0.25">
      <c r="A10" s="4" t="s">
        <v>24</v>
      </c>
      <c r="B10" s="5">
        <v>3.2</v>
      </c>
      <c r="C10" s="5">
        <v>2.4</v>
      </c>
      <c r="D10" s="5">
        <v>2.9</v>
      </c>
      <c r="E10" s="5">
        <v>2.8</v>
      </c>
      <c r="F10" s="5">
        <v>3.2</v>
      </c>
      <c r="G10" s="5"/>
      <c r="H10" s="5"/>
      <c r="I10" s="5"/>
      <c r="J10" s="5"/>
      <c r="K10" s="5"/>
      <c r="L10" s="5">
        <v>2.7</v>
      </c>
      <c r="M10" s="5"/>
      <c r="N10" s="5">
        <v>3.2</v>
      </c>
      <c r="O10" s="5">
        <v>3.2</v>
      </c>
      <c r="P10" s="5"/>
      <c r="Q10" s="5"/>
      <c r="R10" s="5"/>
      <c r="S10" s="5"/>
      <c r="T10" s="5"/>
      <c r="U10" s="5"/>
      <c r="V10" s="5">
        <v>2.8</v>
      </c>
      <c r="W10" s="5">
        <v>2.9</v>
      </c>
      <c r="X10" s="5"/>
      <c r="Y10" s="5"/>
      <c r="Z10" s="5"/>
      <c r="AA10" s="5"/>
      <c r="AB10" s="5"/>
      <c r="AC10" s="5"/>
      <c r="AD10" s="5">
        <v>2.6</v>
      </c>
      <c r="AE10" s="5">
        <v>3.4</v>
      </c>
      <c r="AF10" s="5"/>
      <c r="AG10" s="5">
        <v>3.1</v>
      </c>
      <c r="AH10" s="5"/>
      <c r="AI10" s="5"/>
      <c r="AJ10" s="5">
        <v>2.6</v>
      </c>
      <c r="AK10" s="5"/>
      <c r="AL10" s="5"/>
      <c r="AM10" s="5"/>
      <c r="AN10" s="5"/>
      <c r="AO10" s="5">
        <v>3.1</v>
      </c>
      <c r="AP10" s="5"/>
      <c r="AQ10" s="5">
        <v>3.1</v>
      </c>
      <c r="AR10" s="5"/>
      <c r="AS10" s="5">
        <v>2.6</v>
      </c>
      <c r="AT10" s="5">
        <v>2.4</v>
      </c>
      <c r="AU10" s="5"/>
      <c r="AV10" s="5"/>
      <c r="AW10" s="5"/>
      <c r="AX10" s="5"/>
      <c r="AY10" s="5"/>
      <c r="AZ10" s="5"/>
      <c r="BA10" s="5"/>
      <c r="BB10" s="5">
        <v>2.8</v>
      </c>
      <c r="BC10" s="5"/>
      <c r="BD10" s="5"/>
      <c r="BE10" s="5"/>
      <c r="BF10" s="5"/>
      <c r="BG10" s="5"/>
      <c r="BH10" s="5"/>
      <c r="BI10" s="5"/>
      <c r="BJ10" s="5">
        <v>3.2</v>
      </c>
      <c r="BK10" s="5"/>
      <c r="BL10" s="5">
        <v>2.9</v>
      </c>
      <c r="BM10" s="5">
        <v>2.4</v>
      </c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>
        <v>2.2999999999999998</v>
      </c>
      <c r="BY10" s="5">
        <v>3.4</v>
      </c>
      <c r="BZ10" s="5"/>
      <c r="CA10" s="5">
        <v>2.8</v>
      </c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>
        <v>3</v>
      </c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>
        <v>2.2999999999999998</v>
      </c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>
        <v>2.1</v>
      </c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>
        <v>1.9</v>
      </c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  <c r="UT10" s="5"/>
    </row>
    <row r="11" spans="1:630" s="4" customFormat="1" ht="13.5" customHeight="1" x14ac:dyDescent="0.25">
      <c r="A11" s="4" t="s">
        <v>30</v>
      </c>
      <c r="B11" s="5">
        <v>4.0999999999999996</v>
      </c>
      <c r="C11" s="5">
        <v>2.6</v>
      </c>
      <c r="D11" s="5">
        <v>3.3</v>
      </c>
      <c r="E11" s="5">
        <v>3</v>
      </c>
      <c r="F11" s="5">
        <v>4.0999999999999996</v>
      </c>
      <c r="G11" s="5"/>
      <c r="H11" s="5"/>
      <c r="I11" s="5"/>
      <c r="J11" s="5"/>
      <c r="K11" s="5"/>
      <c r="L11" s="5" t="s">
        <v>26</v>
      </c>
      <c r="M11" s="5"/>
      <c r="N11" s="5">
        <v>4.2</v>
      </c>
      <c r="O11" s="5">
        <v>3.9</v>
      </c>
      <c r="P11" s="5"/>
      <c r="Q11" s="5"/>
      <c r="R11" s="5"/>
      <c r="S11" s="5"/>
      <c r="T11" s="5"/>
      <c r="U11" s="5"/>
      <c r="V11" s="5">
        <v>2.8</v>
      </c>
      <c r="W11" s="5">
        <v>3</v>
      </c>
      <c r="X11" s="5"/>
      <c r="Y11" s="5"/>
      <c r="Z11" s="5"/>
      <c r="AA11" s="5"/>
      <c r="AB11" s="5"/>
      <c r="AC11" s="5"/>
      <c r="AD11" s="5">
        <v>2.9</v>
      </c>
      <c r="AE11" s="5">
        <v>3.7</v>
      </c>
      <c r="AF11" s="5"/>
      <c r="AG11" s="5">
        <v>4.0999999999999996</v>
      </c>
      <c r="AH11" s="5"/>
      <c r="AI11" s="5"/>
      <c r="AJ11" s="5">
        <v>3.3</v>
      </c>
      <c r="AK11" s="5"/>
      <c r="AL11" s="5"/>
      <c r="AM11" s="5"/>
      <c r="AN11" s="5"/>
      <c r="AO11" s="5">
        <v>4.0999999999999996</v>
      </c>
      <c r="AP11" s="5"/>
      <c r="AQ11" s="5">
        <v>4.5</v>
      </c>
      <c r="AR11" s="5"/>
      <c r="AS11" s="5">
        <v>2.8</v>
      </c>
      <c r="AT11" s="5">
        <v>3.3</v>
      </c>
      <c r="AU11" s="5"/>
      <c r="AV11" s="5"/>
      <c r="AW11" s="5"/>
      <c r="AX11" s="5"/>
      <c r="AY11" s="5"/>
      <c r="AZ11" s="5"/>
      <c r="BA11" s="5"/>
      <c r="BB11" s="5">
        <v>3.4</v>
      </c>
      <c r="BC11" s="5"/>
      <c r="BD11" s="5"/>
      <c r="BE11" s="5"/>
      <c r="BF11" s="5"/>
      <c r="BG11" s="5"/>
      <c r="BH11" s="5"/>
      <c r="BI11" s="5"/>
      <c r="BJ11" s="5">
        <v>4.2</v>
      </c>
      <c r="BK11" s="5"/>
      <c r="BL11" s="5">
        <v>2.9</v>
      </c>
      <c r="BM11" s="5">
        <v>3.7</v>
      </c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>
        <v>3.5</v>
      </c>
      <c r="BY11" s="5">
        <v>3.7</v>
      </c>
      <c r="BZ11" s="5"/>
      <c r="CA11" s="5">
        <v>2.8</v>
      </c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>
        <v>3.1</v>
      </c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>
        <v>2.2999999999999998</v>
      </c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>
        <v>2.4</v>
      </c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>
        <v>2.4</v>
      </c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</row>
    <row r="12" spans="1:630" s="3" customFormat="1" ht="13.5" customHeight="1" x14ac:dyDescent="0.25">
      <c r="A12" s="4" t="s">
        <v>32</v>
      </c>
      <c r="B12" s="5">
        <v>0.4</v>
      </c>
      <c r="C12" s="5">
        <v>1.4</v>
      </c>
      <c r="D12" s="5">
        <v>1.2</v>
      </c>
      <c r="E12" s="5">
        <v>0.4</v>
      </c>
      <c r="F12" s="5">
        <v>0.4</v>
      </c>
      <c r="G12" s="5"/>
      <c r="H12" s="5"/>
      <c r="I12" s="5"/>
      <c r="J12" s="5"/>
      <c r="K12" s="5"/>
      <c r="L12" s="5" t="s">
        <v>38</v>
      </c>
      <c r="M12" s="5"/>
      <c r="N12" s="5">
        <v>0.3</v>
      </c>
      <c r="O12" s="5">
        <v>1.3</v>
      </c>
      <c r="P12" s="5"/>
      <c r="Q12" s="5"/>
      <c r="R12" s="5"/>
      <c r="S12" s="5"/>
      <c r="T12" s="5"/>
      <c r="U12" s="5"/>
      <c r="V12" s="5">
        <v>1.4</v>
      </c>
      <c r="W12" s="5">
        <v>0.3</v>
      </c>
      <c r="X12" s="5"/>
      <c r="Y12" s="5"/>
      <c r="Z12" s="5"/>
      <c r="AA12" s="5"/>
      <c r="AB12" s="5"/>
      <c r="AC12" s="5"/>
      <c r="AD12" s="5">
        <v>1.5</v>
      </c>
      <c r="AE12" s="5">
        <v>1.3</v>
      </c>
      <c r="AF12" s="5"/>
      <c r="AG12" s="5">
        <v>-0.2</v>
      </c>
      <c r="AH12" s="5"/>
      <c r="AI12" s="5"/>
      <c r="AJ12" s="5">
        <v>-0.3</v>
      </c>
      <c r="AK12" s="5"/>
      <c r="AL12" s="5"/>
      <c r="AM12" s="5"/>
      <c r="AN12" s="5"/>
      <c r="AO12" s="5">
        <v>-0.2</v>
      </c>
      <c r="AP12" s="5"/>
      <c r="AQ12" s="5">
        <v>-0.7</v>
      </c>
      <c r="AR12" s="5"/>
      <c r="AS12" s="5">
        <v>1.7</v>
      </c>
      <c r="AT12" s="5">
        <v>-0.4</v>
      </c>
      <c r="AU12" s="5"/>
      <c r="AV12" s="5"/>
      <c r="AW12" s="5"/>
      <c r="AX12" s="5"/>
      <c r="AY12" s="5"/>
      <c r="AZ12" s="5"/>
      <c r="BA12" s="5"/>
      <c r="BB12" s="5">
        <v>2</v>
      </c>
      <c r="BC12" s="5"/>
      <c r="BD12" s="5"/>
      <c r="BE12" s="5"/>
      <c r="BF12" s="5"/>
      <c r="BG12" s="5"/>
      <c r="BH12" s="5"/>
      <c r="BI12" s="5"/>
      <c r="BJ12" s="5">
        <v>-0.5</v>
      </c>
      <c r="BK12" s="5"/>
      <c r="BL12" s="5">
        <v>1.8</v>
      </c>
      <c r="BM12" s="5">
        <v>0.1</v>
      </c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>
        <v>0.1</v>
      </c>
      <c r="BY12" s="5">
        <v>1.7</v>
      </c>
      <c r="BZ12" s="5"/>
      <c r="CA12" s="5">
        <v>1.2</v>
      </c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>
        <v>1.7</v>
      </c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>
        <v>1.6</v>
      </c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>
        <v>1.3</v>
      </c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>
        <v>1.1000000000000001</v>
      </c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  <c r="UT12" s="5"/>
    </row>
    <row r="13" spans="1:630" s="3" customFormat="1" ht="13.5" customHeight="1" x14ac:dyDescent="0.25">
      <c r="A13" s="4" t="s">
        <v>35</v>
      </c>
      <c r="B13" s="5">
        <v>4</v>
      </c>
      <c r="C13" s="5">
        <v>3.8</v>
      </c>
      <c r="D13" s="5">
        <v>4.7</v>
      </c>
      <c r="E13" s="5">
        <v>5.0999999999999996</v>
      </c>
      <c r="F13" s="5">
        <v>4</v>
      </c>
      <c r="G13" s="5"/>
      <c r="H13" s="5"/>
      <c r="I13" s="5"/>
      <c r="J13" s="5"/>
      <c r="K13" s="5"/>
      <c r="L13" s="5" t="s">
        <v>89</v>
      </c>
      <c r="M13" s="5"/>
      <c r="N13" s="5">
        <v>3.9</v>
      </c>
      <c r="O13" s="5">
        <v>4.9000000000000004</v>
      </c>
      <c r="P13" s="5"/>
      <c r="Q13" s="5"/>
      <c r="R13" s="5"/>
      <c r="S13" s="5"/>
      <c r="T13" s="5"/>
      <c r="U13" s="5"/>
      <c r="V13" s="5">
        <v>5.9</v>
      </c>
      <c r="W13" s="5">
        <v>4.8</v>
      </c>
      <c r="X13" s="5"/>
      <c r="Y13" s="5"/>
      <c r="Z13" s="5"/>
      <c r="AA13" s="5"/>
      <c r="AB13" s="5"/>
      <c r="AC13" s="5"/>
      <c r="AD13" s="5">
        <v>3.2</v>
      </c>
      <c r="AE13" s="5">
        <v>5.6</v>
      </c>
      <c r="AF13" s="5"/>
      <c r="AG13" s="5">
        <v>4.3</v>
      </c>
      <c r="AH13" s="5"/>
      <c r="AI13" s="5"/>
      <c r="AJ13" s="5">
        <v>3.9</v>
      </c>
      <c r="AK13" s="5"/>
      <c r="AL13" s="5"/>
      <c r="AM13" s="5"/>
      <c r="AN13" s="5"/>
      <c r="AO13" s="5">
        <v>4.3</v>
      </c>
      <c r="AP13" s="5"/>
      <c r="AQ13" s="5">
        <v>4.3</v>
      </c>
      <c r="AR13" s="5"/>
      <c r="AS13" s="5">
        <v>4.8</v>
      </c>
      <c r="AT13" s="5">
        <v>3.8</v>
      </c>
      <c r="AU13" s="5"/>
      <c r="AV13" s="5"/>
      <c r="AW13" s="5"/>
      <c r="AX13" s="5"/>
      <c r="AY13" s="5"/>
      <c r="AZ13" s="5"/>
      <c r="BA13" s="5"/>
      <c r="BB13" s="5">
        <v>3.6</v>
      </c>
      <c r="BC13" s="5"/>
      <c r="BD13" s="5"/>
      <c r="BE13" s="5"/>
      <c r="BF13" s="5"/>
      <c r="BG13" s="5"/>
      <c r="BH13" s="5"/>
      <c r="BI13" s="5"/>
      <c r="BJ13" s="5">
        <v>5.8</v>
      </c>
      <c r="BK13" s="5"/>
      <c r="BL13" s="5">
        <v>5.4</v>
      </c>
      <c r="BM13" s="5">
        <v>2.7</v>
      </c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>
        <v>2.8</v>
      </c>
      <c r="BY13" s="5">
        <v>4.8</v>
      </c>
      <c r="BZ13" s="5"/>
      <c r="CA13" s="5">
        <v>1.4</v>
      </c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>
        <v>4.3</v>
      </c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>
        <v>2.8</v>
      </c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>
        <v>2.7</v>
      </c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>
        <v>2.2999999999999998</v>
      </c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</row>
    <row r="14" spans="1:630" s="16" customFormat="1" ht="13.5" customHeight="1" x14ac:dyDescent="0.25">
      <c r="A14" s="4" t="s">
        <v>36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/>
      <c r="H14" s="5"/>
      <c r="I14" s="5"/>
      <c r="J14" s="5"/>
      <c r="K14" s="5"/>
      <c r="L14" s="5" t="s">
        <v>38</v>
      </c>
      <c r="M14" s="5"/>
      <c r="N14" s="5">
        <v>0</v>
      </c>
      <c r="O14" s="5">
        <v>0.1</v>
      </c>
      <c r="P14" s="5"/>
      <c r="Q14" s="5"/>
      <c r="R14" s="5"/>
      <c r="S14" s="5"/>
      <c r="T14" s="5"/>
      <c r="U14" s="5"/>
      <c r="V14" s="5">
        <v>0</v>
      </c>
      <c r="W14" s="5">
        <v>0.2</v>
      </c>
      <c r="X14" s="5"/>
      <c r="Y14" s="5"/>
      <c r="Z14" s="5"/>
      <c r="AA14" s="5"/>
      <c r="AB14" s="5"/>
      <c r="AC14" s="5"/>
      <c r="AD14" s="5">
        <v>0</v>
      </c>
      <c r="AE14" s="5">
        <v>0</v>
      </c>
      <c r="AF14" s="5"/>
      <c r="AG14" s="5">
        <v>0</v>
      </c>
      <c r="AH14" s="5"/>
      <c r="AI14" s="5"/>
      <c r="AJ14" s="5">
        <v>0</v>
      </c>
      <c r="AK14" s="5"/>
      <c r="AL14" s="5"/>
      <c r="AM14" s="5"/>
      <c r="AN14" s="5"/>
      <c r="AO14" s="5">
        <v>0</v>
      </c>
      <c r="AP14" s="5"/>
      <c r="AQ14" s="5">
        <v>0</v>
      </c>
      <c r="AR14" s="5"/>
      <c r="AS14" s="5">
        <v>0</v>
      </c>
      <c r="AT14" s="5">
        <v>0</v>
      </c>
      <c r="AU14" s="5"/>
      <c r="AV14" s="5"/>
      <c r="AW14" s="5"/>
      <c r="AX14" s="5"/>
      <c r="AY14" s="5"/>
      <c r="AZ14" s="5"/>
      <c r="BA14" s="5"/>
      <c r="BB14" s="5">
        <v>0</v>
      </c>
      <c r="BC14" s="5"/>
      <c r="BD14" s="5"/>
      <c r="BE14" s="5"/>
      <c r="BF14" s="5"/>
      <c r="BG14" s="5"/>
      <c r="BH14" s="5"/>
      <c r="BI14" s="5"/>
      <c r="BJ14" s="5">
        <v>0</v>
      </c>
      <c r="BK14" s="5"/>
      <c r="BL14" s="5">
        <v>0</v>
      </c>
      <c r="BM14" s="5">
        <v>0</v>
      </c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>
        <v>0</v>
      </c>
      <c r="BY14" s="5">
        <v>0</v>
      </c>
      <c r="BZ14" s="5"/>
      <c r="CA14" s="5">
        <v>0</v>
      </c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>
        <v>0</v>
      </c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>
        <v>0</v>
      </c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>
        <v>0</v>
      </c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>
        <v>0</v>
      </c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5"/>
      <c r="PL14" s="5"/>
      <c r="PM14" s="5"/>
      <c r="PN14" s="5"/>
      <c r="PO14" s="5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5"/>
      <c r="QS14" s="5"/>
      <c r="QT14" s="5"/>
      <c r="QU14" s="5"/>
      <c r="QV14" s="5"/>
      <c r="QW14" s="5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5"/>
      <c r="RZ14" s="5"/>
      <c r="SA14" s="5"/>
      <c r="SB14" s="5"/>
      <c r="SC14" s="5"/>
      <c r="SD14" s="5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5"/>
      <c r="TG14" s="5"/>
      <c r="TH14" s="5"/>
      <c r="TI14" s="5"/>
      <c r="TJ14" s="5"/>
      <c r="TK14" s="5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  <c r="UE14" s="5"/>
      <c r="UF14" s="5"/>
      <c r="UG14" s="5"/>
      <c r="UH14" s="5"/>
      <c r="UI14" s="5"/>
      <c r="UJ14" s="5"/>
      <c r="UK14" s="5"/>
      <c r="UL14" s="5"/>
      <c r="UM14" s="5"/>
      <c r="UN14" s="5"/>
      <c r="UO14" s="5"/>
      <c r="UP14" s="5"/>
      <c r="UQ14" s="5"/>
      <c r="UR14" s="5"/>
      <c r="US14" s="5"/>
      <c r="UT14" s="5"/>
    </row>
    <row r="15" spans="1:630" s="4" customFormat="1" ht="13.5" customHeight="1" x14ac:dyDescent="0.25">
      <c r="A15" s="4" t="s">
        <v>37</v>
      </c>
      <c r="B15" s="5">
        <v>3.8</v>
      </c>
      <c r="C15" s="5">
        <v>3.6</v>
      </c>
      <c r="D15" s="5">
        <v>3.7</v>
      </c>
      <c r="E15" s="5">
        <v>3.6</v>
      </c>
      <c r="F15" s="5">
        <v>3</v>
      </c>
      <c r="G15" s="5"/>
      <c r="H15" s="5"/>
      <c r="I15" s="5"/>
      <c r="J15" s="5"/>
      <c r="K15" s="5"/>
      <c r="L15" s="5" t="s">
        <v>90</v>
      </c>
      <c r="M15" s="5"/>
      <c r="N15" s="5">
        <v>3.7</v>
      </c>
      <c r="O15" s="5">
        <v>4</v>
      </c>
      <c r="P15" s="5"/>
      <c r="Q15" s="5"/>
      <c r="R15" s="5"/>
      <c r="S15" s="5"/>
      <c r="T15" s="5"/>
      <c r="U15" s="5"/>
      <c r="V15" s="5">
        <v>3.3</v>
      </c>
      <c r="W15" s="5">
        <v>3.6</v>
      </c>
      <c r="X15" s="5"/>
      <c r="Y15" s="5"/>
      <c r="Z15" s="5"/>
      <c r="AA15" s="5"/>
      <c r="AB15" s="5"/>
      <c r="AC15" s="5"/>
      <c r="AD15" s="5">
        <v>3</v>
      </c>
      <c r="AE15" s="5">
        <v>4</v>
      </c>
      <c r="AF15" s="5"/>
      <c r="AG15" s="5">
        <v>3.1</v>
      </c>
      <c r="AH15" s="5"/>
      <c r="AI15" s="5"/>
      <c r="AJ15" s="5">
        <v>3.6</v>
      </c>
      <c r="AK15" s="5"/>
      <c r="AL15" s="5"/>
      <c r="AM15" s="5"/>
      <c r="AN15" s="5"/>
      <c r="AO15" s="5">
        <v>3.1</v>
      </c>
      <c r="AP15" s="5"/>
      <c r="AQ15" s="5">
        <v>2.9</v>
      </c>
      <c r="AR15" s="5"/>
      <c r="AS15" s="5">
        <v>3.8</v>
      </c>
      <c r="AT15" s="5">
        <v>3.6</v>
      </c>
      <c r="AU15" s="5"/>
      <c r="AV15" s="5"/>
      <c r="AW15" s="5"/>
      <c r="AX15" s="5"/>
      <c r="AY15" s="5"/>
      <c r="AZ15" s="5"/>
      <c r="BA15" s="5"/>
      <c r="BB15" s="5">
        <v>3.6</v>
      </c>
      <c r="BC15" s="5"/>
      <c r="BD15" s="5"/>
      <c r="BE15" s="5"/>
      <c r="BF15" s="5"/>
      <c r="BG15" s="5"/>
      <c r="BH15" s="5"/>
      <c r="BI15" s="5"/>
      <c r="BJ15" s="5">
        <v>3.4</v>
      </c>
      <c r="BK15" s="5"/>
      <c r="BL15" s="5">
        <v>3.3</v>
      </c>
      <c r="BM15" s="5">
        <v>3.7</v>
      </c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>
        <v>3.9</v>
      </c>
      <c r="BY15" s="5">
        <v>4.0999999999999996</v>
      </c>
      <c r="BZ15" s="5"/>
      <c r="CA15" s="5">
        <v>5.6</v>
      </c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>
        <v>3.6</v>
      </c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>
        <v>3.4</v>
      </c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>
        <v>3.3</v>
      </c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>
        <v>3.3</v>
      </c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  <c r="OZ15" s="5"/>
      <c r="PA15" s="5"/>
      <c r="PB15" s="5"/>
      <c r="PC15" s="5"/>
      <c r="PD15" s="5"/>
      <c r="PE15" s="5"/>
      <c r="PF15" s="5"/>
      <c r="PG15" s="5"/>
      <c r="PH15" s="5"/>
      <c r="PI15" s="5"/>
      <c r="PJ15" s="5"/>
      <c r="PK15" s="5"/>
      <c r="PL15" s="5"/>
      <c r="PM15" s="5"/>
      <c r="PN15" s="5"/>
      <c r="PO15" s="5"/>
      <c r="PP15" s="5"/>
      <c r="PQ15" s="5"/>
      <c r="PR15" s="5"/>
      <c r="PS15" s="5"/>
      <c r="PT15" s="5"/>
      <c r="PU15" s="5"/>
      <c r="PV15" s="5"/>
      <c r="PW15" s="5"/>
      <c r="PX15" s="5"/>
      <c r="PY15" s="5"/>
      <c r="PZ15" s="5"/>
      <c r="QA15" s="5"/>
      <c r="QB15" s="5"/>
      <c r="QC15" s="5"/>
      <c r="QD15" s="5"/>
      <c r="QE15" s="5"/>
      <c r="QF15" s="5"/>
      <c r="QG15" s="5"/>
      <c r="QH15" s="5"/>
      <c r="QI15" s="5"/>
      <c r="QJ15" s="5"/>
      <c r="QK15" s="5"/>
      <c r="QL15" s="5"/>
      <c r="QM15" s="5"/>
      <c r="QN15" s="5"/>
      <c r="QO15" s="5"/>
      <c r="QP15" s="5"/>
      <c r="QQ15" s="5"/>
      <c r="QR15" s="5"/>
      <c r="QS15" s="5"/>
      <c r="QT15" s="5"/>
      <c r="QU15" s="5"/>
      <c r="QV15" s="5"/>
      <c r="QW15" s="5"/>
      <c r="QX15" s="5"/>
      <c r="QY15" s="5"/>
      <c r="QZ15" s="5"/>
      <c r="RA15" s="5"/>
      <c r="RB15" s="5"/>
      <c r="RC15" s="5"/>
      <c r="RD15" s="5"/>
      <c r="RE15" s="5"/>
      <c r="RF15" s="5"/>
      <c r="RG15" s="5"/>
      <c r="RH15" s="5"/>
      <c r="RI15" s="5"/>
      <c r="RJ15" s="5"/>
      <c r="RK15" s="5"/>
      <c r="RL15" s="5"/>
      <c r="RM15" s="5"/>
      <c r="RN15" s="5"/>
      <c r="RO15" s="5"/>
      <c r="RP15" s="5"/>
      <c r="RQ15" s="5"/>
      <c r="RR15" s="5"/>
      <c r="RS15" s="5"/>
      <c r="RT15" s="5"/>
      <c r="RU15" s="5"/>
      <c r="RV15" s="5"/>
      <c r="RW15" s="5"/>
      <c r="RX15" s="5"/>
      <c r="RY15" s="5"/>
      <c r="RZ15" s="5"/>
      <c r="SA15" s="5"/>
      <c r="SB15" s="5"/>
      <c r="SC15" s="5"/>
      <c r="SD15" s="5"/>
      <c r="SE15" s="5"/>
      <c r="SF15" s="5"/>
      <c r="SG15" s="5"/>
      <c r="SH15" s="5"/>
      <c r="SI15" s="5"/>
      <c r="SJ15" s="5"/>
      <c r="SK15" s="5"/>
      <c r="SL15" s="5"/>
      <c r="SM15" s="5"/>
      <c r="SN15" s="5"/>
      <c r="SO15" s="5"/>
      <c r="SP15" s="5"/>
      <c r="SQ15" s="5"/>
      <c r="SR15" s="5"/>
      <c r="SS15" s="5"/>
      <c r="ST15" s="5"/>
      <c r="SU15" s="5"/>
      <c r="SV15" s="5"/>
      <c r="SW15" s="5"/>
      <c r="SX15" s="5"/>
      <c r="SY15" s="5"/>
      <c r="SZ15" s="5"/>
      <c r="TA15" s="5"/>
      <c r="TB15" s="5"/>
      <c r="TC15" s="5"/>
      <c r="TD15" s="5"/>
      <c r="TE15" s="5"/>
      <c r="TF15" s="5"/>
      <c r="TG15" s="5"/>
      <c r="TH15" s="5"/>
      <c r="TI15" s="5"/>
      <c r="TJ15" s="5"/>
      <c r="TK15" s="5"/>
      <c r="TL15" s="5"/>
      <c r="TM15" s="5"/>
      <c r="TN15" s="5"/>
      <c r="TO15" s="5"/>
      <c r="TP15" s="5"/>
      <c r="TQ15" s="5"/>
      <c r="TR15" s="5"/>
      <c r="TS15" s="5"/>
      <c r="TT15" s="5"/>
      <c r="TU15" s="5"/>
      <c r="TV15" s="5"/>
      <c r="TW15" s="5"/>
      <c r="TX15" s="5"/>
      <c r="TY15" s="5"/>
      <c r="TZ15" s="5"/>
      <c r="UA15" s="5"/>
      <c r="UB15" s="5"/>
      <c r="UC15" s="5"/>
      <c r="UD15" s="5"/>
      <c r="UE15" s="5"/>
      <c r="UF15" s="5"/>
      <c r="UG15" s="5"/>
      <c r="UH15" s="5"/>
      <c r="UI15" s="5"/>
      <c r="UJ15" s="5"/>
      <c r="UK15" s="5"/>
      <c r="UL15" s="5"/>
      <c r="UM15" s="5"/>
      <c r="UN15" s="5"/>
      <c r="UO15" s="5"/>
      <c r="UP15" s="5"/>
      <c r="UQ15" s="5"/>
      <c r="UR15" s="5"/>
      <c r="US15" s="5"/>
      <c r="UT15" s="5"/>
    </row>
    <row r="16" spans="1:630" s="4" customFormat="1" ht="13.5" customHeight="1" x14ac:dyDescent="0.25">
      <c r="A16" s="4" t="s">
        <v>39</v>
      </c>
      <c r="B16" s="5">
        <v>3.7</v>
      </c>
      <c r="C16" s="5">
        <v>4</v>
      </c>
      <c r="D16" s="5">
        <v>4.2</v>
      </c>
      <c r="E16" s="5">
        <v>3.7</v>
      </c>
      <c r="F16" s="5">
        <v>3.7</v>
      </c>
      <c r="G16" s="5"/>
      <c r="H16" s="5"/>
      <c r="I16" s="5"/>
      <c r="J16" s="5"/>
      <c r="K16" s="5"/>
      <c r="L16" s="5" t="s">
        <v>38</v>
      </c>
      <c r="M16" s="5"/>
      <c r="N16" s="5">
        <v>3.6</v>
      </c>
      <c r="O16" s="5">
        <v>4.5999999999999996</v>
      </c>
      <c r="P16" s="5"/>
      <c r="Q16" s="5"/>
      <c r="R16" s="5"/>
      <c r="S16" s="5"/>
      <c r="T16" s="5"/>
      <c r="U16" s="5"/>
      <c r="V16" s="5">
        <v>4.0999999999999996</v>
      </c>
      <c r="W16" s="5">
        <v>3.6</v>
      </c>
      <c r="X16" s="5"/>
      <c r="Y16" s="5"/>
      <c r="Z16" s="5"/>
      <c r="AA16" s="5"/>
      <c r="AB16" s="5"/>
      <c r="AC16" s="5"/>
      <c r="AD16" s="5">
        <v>3</v>
      </c>
      <c r="AE16" s="5">
        <v>4.4000000000000004</v>
      </c>
      <c r="AF16" s="5"/>
      <c r="AG16" s="5">
        <v>2.9</v>
      </c>
      <c r="AH16" s="5"/>
      <c r="AI16" s="5"/>
      <c r="AJ16" s="5">
        <v>3.6</v>
      </c>
      <c r="AK16" s="5"/>
      <c r="AL16" s="5"/>
      <c r="AM16" s="5"/>
      <c r="AN16" s="5"/>
      <c r="AO16" s="5">
        <v>2.9</v>
      </c>
      <c r="AP16" s="5"/>
      <c r="AQ16" s="5">
        <v>2.9</v>
      </c>
      <c r="AR16" s="5"/>
      <c r="AS16" s="5">
        <v>4.7</v>
      </c>
      <c r="AT16" s="5">
        <v>3.6</v>
      </c>
      <c r="AU16" s="5"/>
      <c r="AV16" s="5"/>
      <c r="AW16" s="5"/>
      <c r="AX16" s="5"/>
      <c r="AY16" s="5"/>
      <c r="AZ16" s="5"/>
      <c r="BA16" s="5"/>
      <c r="BB16" s="5">
        <v>4.2</v>
      </c>
      <c r="BC16" s="5"/>
      <c r="BD16" s="5"/>
      <c r="BE16" s="5"/>
      <c r="BF16" s="5"/>
      <c r="BG16" s="5"/>
      <c r="BH16" s="5"/>
      <c r="BI16" s="5"/>
      <c r="BJ16" s="5">
        <v>3.8</v>
      </c>
      <c r="BK16" s="5"/>
      <c r="BL16" s="5">
        <v>4</v>
      </c>
      <c r="BM16" s="5">
        <v>4</v>
      </c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>
        <v>4.2</v>
      </c>
      <c r="BY16" s="5">
        <v>4.4000000000000004</v>
      </c>
      <c r="BZ16" s="5"/>
      <c r="CA16" s="5">
        <v>3.9</v>
      </c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>
        <v>3.8</v>
      </c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>
        <v>3.3</v>
      </c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>
        <v>3.7</v>
      </c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>
        <v>3.6</v>
      </c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5"/>
      <c r="NH16" s="5"/>
      <c r="NI16" s="5"/>
      <c r="NJ16" s="5"/>
      <c r="NK16" s="5"/>
      <c r="NL16" s="5"/>
      <c r="NM16" s="5"/>
      <c r="NN16" s="5"/>
      <c r="NO16" s="5"/>
      <c r="NP16" s="5"/>
      <c r="NQ16" s="5"/>
      <c r="NR16" s="5"/>
      <c r="NS16" s="5"/>
      <c r="NT16" s="5"/>
      <c r="NU16" s="5"/>
      <c r="NV16" s="5"/>
      <c r="NW16" s="5"/>
      <c r="NX16" s="5"/>
      <c r="NY16" s="5"/>
      <c r="NZ16" s="5"/>
      <c r="OA16" s="5"/>
      <c r="OB16" s="5"/>
      <c r="OC16" s="5"/>
      <c r="OD16" s="5"/>
      <c r="OE16" s="5"/>
      <c r="OF16" s="5"/>
      <c r="OG16" s="5"/>
      <c r="OH16" s="5"/>
      <c r="OI16" s="5"/>
      <c r="OJ16" s="5"/>
      <c r="OK16" s="5"/>
      <c r="OL16" s="5"/>
      <c r="OM16" s="5"/>
      <c r="ON16" s="5"/>
      <c r="OO16" s="5"/>
      <c r="OP16" s="5"/>
      <c r="OQ16" s="5"/>
      <c r="OR16" s="5"/>
      <c r="OS16" s="5"/>
      <c r="OT16" s="5"/>
      <c r="OU16" s="5"/>
      <c r="OV16" s="5"/>
      <c r="OW16" s="5"/>
      <c r="OX16" s="5"/>
      <c r="OY16" s="5"/>
      <c r="OZ16" s="5"/>
      <c r="PA16" s="5"/>
      <c r="PB16" s="5"/>
      <c r="PC16" s="5"/>
      <c r="PD16" s="5"/>
      <c r="PE16" s="5"/>
      <c r="PF16" s="5"/>
      <c r="PG16" s="5"/>
      <c r="PH16" s="5"/>
      <c r="PI16" s="5"/>
      <c r="PJ16" s="5"/>
      <c r="PK16" s="5"/>
      <c r="PL16" s="5"/>
      <c r="PM16" s="5"/>
      <c r="PN16" s="5"/>
      <c r="PO16" s="5"/>
      <c r="PP16" s="5"/>
      <c r="PQ16" s="5"/>
      <c r="PR16" s="5"/>
      <c r="PS16" s="5"/>
      <c r="PT16" s="5"/>
      <c r="PU16" s="5"/>
      <c r="PV16" s="5"/>
      <c r="PW16" s="5"/>
      <c r="PX16" s="5"/>
      <c r="PY16" s="5"/>
      <c r="PZ16" s="5"/>
      <c r="QA16" s="5"/>
      <c r="QB16" s="5"/>
      <c r="QC16" s="5"/>
      <c r="QD16" s="5"/>
      <c r="QE16" s="5"/>
      <c r="QF16" s="5"/>
      <c r="QG16" s="5"/>
      <c r="QH16" s="5"/>
      <c r="QI16" s="5"/>
      <c r="QJ16" s="5"/>
      <c r="QK16" s="5"/>
      <c r="QL16" s="5"/>
      <c r="QM16" s="5"/>
      <c r="QN16" s="5"/>
      <c r="QO16" s="5"/>
      <c r="QP16" s="5"/>
      <c r="QQ16" s="5"/>
      <c r="QR16" s="5"/>
      <c r="QS16" s="5"/>
      <c r="QT16" s="5"/>
      <c r="QU16" s="5"/>
      <c r="QV16" s="5"/>
      <c r="QW16" s="5"/>
      <c r="QX16" s="5"/>
      <c r="QY16" s="5"/>
      <c r="QZ16" s="5"/>
      <c r="RA16" s="5"/>
      <c r="RB16" s="5"/>
      <c r="RC16" s="5"/>
      <c r="RD16" s="5"/>
      <c r="RE16" s="5"/>
      <c r="RF16" s="5"/>
      <c r="RG16" s="5"/>
      <c r="RH16" s="5"/>
      <c r="RI16" s="5"/>
      <c r="RJ16" s="5"/>
      <c r="RK16" s="5"/>
      <c r="RL16" s="5"/>
      <c r="RM16" s="5"/>
      <c r="RN16" s="5"/>
      <c r="RO16" s="5"/>
      <c r="RP16" s="5"/>
      <c r="RQ16" s="5"/>
      <c r="RR16" s="5"/>
      <c r="RS16" s="5"/>
      <c r="RT16" s="5"/>
      <c r="RU16" s="5"/>
      <c r="RV16" s="5"/>
      <c r="RW16" s="5"/>
      <c r="RX16" s="5"/>
      <c r="RY16" s="5"/>
      <c r="RZ16" s="5"/>
      <c r="SA16" s="5"/>
      <c r="SB16" s="5"/>
      <c r="SC16" s="5"/>
      <c r="SD16" s="5"/>
      <c r="SE16" s="5"/>
      <c r="SF16" s="5"/>
      <c r="SG16" s="5"/>
      <c r="SH16" s="5"/>
      <c r="SI16" s="5"/>
      <c r="SJ16" s="5"/>
      <c r="SK16" s="5"/>
      <c r="SL16" s="5"/>
      <c r="SM16" s="5"/>
      <c r="SN16" s="5"/>
      <c r="SO16" s="5"/>
      <c r="SP16" s="5"/>
      <c r="SQ16" s="5"/>
      <c r="SR16" s="5"/>
      <c r="SS16" s="5"/>
      <c r="ST16" s="5"/>
      <c r="SU16" s="5"/>
      <c r="SV16" s="5"/>
      <c r="SW16" s="5"/>
      <c r="SX16" s="5"/>
      <c r="SY16" s="5"/>
      <c r="SZ16" s="5"/>
      <c r="TA16" s="5"/>
      <c r="TB16" s="5"/>
      <c r="TC16" s="5"/>
      <c r="TD16" s="5"/>
      <c r="TE16" s="5"/>
      <c r="TF16" s="5"/>
      <c r="TG16" s="5"/>
      <c r="TH16" s="5"/>
      <c r="TI16" s="5"/>
      <c r="TJ16" s="5"/>
      <c r="TK16" s="5"/>
      <c r="TL16" s="5"/>
      <c r="TM16" s="5"/>
      <c r="TN16" s="5"/>
      <c r="TO16" s="5"/>
      <c r="TP16" s="5"/>
      <c r="TQ16" s="5"/>
      <c r="TR16" s="5"/>
      <c r="TS16" s="5"/>
      <c r="TT16" s="5"/>
      <c r="TU16" s="5"/>
      <c r="TV16" s="5"/>
      <c r="TW16" s="5"/>
      <c r="TX16" s="5"/>
      <c r="TY16" s="5"/>
      <c r="TZ16" s="5"/>
      <c r="UA16" s="5"/>
      <c r="UB16" s="5"/>
      <c r="UC16" s="5"/>
      <c r="UD16" s="5"/>
      <c r="UE16" s="5"/>
      <c r="UF16" s="5"/>
      <c r="UG16" s="5"/>
      <c r="UH16" s="5"/>
      <c r="UI16" s="5"/>
      <c r="UJ16" s="5"/>
      <c r="UK16" s="5"/>
      <c r="UL16" s="5"/>
      <c r="UM16" s="5"/>
      <c r="UN16" s="5"/>
      <c r="UO16" s="5"/>
      <c r="UP16" s="5"/>
      <c r="UQ16" s="5"/>
      <c r="UR16" s="5"/>
      <c r="US16" s="5"/>
      <c r="UT16" s="5"/>
    </row>
    <row r="17" spans="1:566" s="4" customFormat="1" ht="13.5" customHeight="1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</row>
    <row r="18" spans="1:566" s="3" customFormat="1" ht="13.5" customHeight="1" x14ac:dyDescent="0.25">
      <c r="A18" s="3" t="s">
        <v>40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</row>
    <row r="19" spans="1:566" s="4" customFormat="1" ht="13.5" customHeight="1" x14ac:dyDescent="0.25">
      <c r="A19" s="4" t="s">
        <v>41</v>
      </c>
      <c r="B19" s="5">
        <v>6</v>
      </c>
      <c r="C19" s="5">
        <v>8.1</v>
      </c>
      <c r="D19" s="5">
        <v>5.4</v>
      </c>
      <c r="E19" s="5" t="s">
        <v>38</v>
      </c>
      <c r="F19" s="5" t="s">
        <v>38</v>
      </c>
      <c r="G19" s="5"/>
      <c r="H19" s="5"/>
      <c r="I19" s="5"/>
      <c r="J19" s="5"/>
      <c r="K19" s="5"/>
      <c r="L19" s="5" t="s">
        <v>38</v>
      </c>
      <c r="M19" s="5"/>
      <c r="N19" s="5" t="s">
        <v>38</v>
      </c>
      <c r="O19" s="5">
        <v>5.5</v>
      </c>
      <c r="P19" s="5"/>
      <c r="Q19" s="5"/>
      <c r="R19" s="5"/>
      <c r="S19" s="5"/>
      <c r="T19" s="5"/>
      <c r="U19" s="5"/>
      <c r="V19" s="5">
        <v>6.7</v>
      </c>
      <c r="W19" s="5" t="s">
        <v>38</v>
      </c>
      <c r="X19" s="5"/>
      <c r="Y19" s="5"/>
      <c r="Z19" s="5"/>
      <c r="AA19" s="5"/>
      <c r="AB19" s="5"/>
      <c r="AC19" s="5"/>
      <c r="AD19" s="5">
        <v>2</v>
      </c>
      <c r="AE19" s="5">
        <v>4.8</v>
      </c>
      <c r="AF19" s="5"/>
      <c r="AG19" s="5" t="s">
        <v>38</v>
      </c>
      <c r="AH19" s="5"/>
      <c r="AI19" s="5"/>
      <c r="AJ19" s="5" t="s">
        <v>38</v>
      </c>
      <c r="AK19" s="5"/>
      <c r="AL19" s="5"/>
      <c r="AM19" s="5"/>
      <c r="AN19" s="5"/>
      <c r="AO19" s="5" t="s">
        <v>38</v>
      </c>
      <c r="AP19" s="5"/>
      <c r="AQ19" s="5" t="s">
        <v>38</v>
      </c>
      <c r="AR19" s="5"/>
      <c r="AS19" s="5">
        <v>4.9000000000000004</v>
      </c>
      <c r="AT19" s="5" t="s">
        <v>38</v>
      </c>
      <c r="AU19" s="5"/>
      <c r="AV19" s="5"/>
      <c r="AW19" s="5"/>
      <c r="AX19" s="5"/>
      <c r="AY19" s="5"/>
      <c r="AZ19" s="5"/>
      <c r="BA19" s="5"/>
      <c r="BB19" s="5">
        <v>4.2</v>
      </c>
      <c r="BC19" s="5"/>
      <c r="BD19" s="5"/>
      <c r="BE19" s="5"/>
      <c r="BF19" s="5"/>
      <c r="BG19" s="5"/>
      <c r="BH19" s="5"/>
      <c r="BI19" s="5"/>
      <c r="BJ19" s="5">
        <v>4.9000000000000004</v>
      </c>
      <c r="BK19" s="5"/>
      <c r="BL19" s="5">
        <v>5.8</v>
      </c>
      <c r="BM19" s="5" t="s">
        <v>38</v>
      </c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 t="s">
        <v>38</v>
      </c>
      <c r="BY19" s="5">
        <v>5</v>
      </c>
      <c r="BZ19" s="5"/>
      <c r="CA19" s="5">
        <v>3.6</v>
      </c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>
        <v>3.3</v>
      </c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>
        <v>4.3</v>
      </c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>
        <v>4.3</v>
      </c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>
        <v>4.0999999999999996</v>
      </c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5"/>
      <c r="NC19" s="5"/>
      <c r="ND19" s="5"/>
      <c r="NE19" s="5"/>
      <c r="NF19" s="5"/>
      <c r="NG19" s="5"/>
      <c r="NH19" s="5"/>
      <c r="NI19" s="5"/>
      <c r="NJ19" s="5"/>
      <c r="NK19" s="5"/>
      <c r="NL19" s="5"/>
      <c r="NM19" s="5"/>
      <c r="NN19" s="5"/>
      <c r="NO19" s="5"/>
      <c r="NP19" s="5"/>
      <c r="NQ19" s="5"/>
      <c r="NR19" s="5"/>
      <c r="NS19" s="5"/>
      <c r="NT19" s="5"/>
      <c r="NU19" s="5"/>
      <c r="NV19" s="5"/>
      <c r="NW19" s="5"/>
      <c r="NX19" s="5"/>
      <c r="NY19" s="5"/>
      <c r="NZ19" s="5"/>
      <c r="OA19" s="5"/>
      <c r="OB19" s="5"/>
      <c r="OC19" s="5"/>
      <c r="OD19" s="5"/>
      <c r="OE19" s="5"/>
      <c r="OF19" s="5"/>
      <c r="OG19" s="5"/>
      <c r="OH19" s="5"/>
      <c r="OI19" s="5"/>
      <c r="OJ19" s="5"/>
      <c r="OK19" s="5"/>
      <c r="OL19" s="5"/>
      <c r="OM19" s="5"/>
      <c r="ON19" s="5"/>
      <c r="OO19" s="5"/>
      <c r="OP19" s="5"/>
      <c r="OQ19" s="5"/>
      <c r="OR19" s="5"/>
      <c r="OS19" s="5"/>
      <c r="OT19" s="5"/>
      <c r="OU19" s="5"/>
      <c r="OV19" s="5"/>
      <c r="OW19" s="5"/>
      <c r="OX19" s="5"/>
      <c r="OY19" s="5"/>
      <c r="OZ19" s="5"/>
      <c r="PA19" s="5"/>
      <c r="PB19" s="5"/>
      <c r="PC19" s="5"/>
      <c r="PD19" s="5"/>
      <c r="PE19" s="5"/>
      <c r="PF19" s="5"/>
      <c r="PG19" s="5"/>
      <c r="PH19" s="5"/>
      <c r="PI19" s="5"/>
      <c r="PJ19" s="5"/>
      <c r="PK19" s="5"/>
      <c r="PL19" s="5"/>
      <c r="PM19" s="5"/>
      <c r="PN19" s="5"/>
      <c r="PO19" s="5"/>
      <c r="PP19" s="5"/>
      <c r="PQ19" s="5"/>
      <c r="PR19" s="5"/>
      <c r="PS19" s="5"/>
      <c r="PT19" s="5"/>
      <c r="PU19" s="5"/>
      <c r="PV19" s="5"/>
      <c r="PW19" s="5"/>
      <c r="PX19" s="5"/>
      <c r="PY19" s="5"/>
      <c r="PZ19" s="5"/>
      <c r="QA19" s="5"/>
      <c r="QB19" s="5"/>
      <c r="QC19" s="5"/>
      <c r="QD19" s="5"/>
      <c r="QE19" s="5"/>
      <c r="QF19" s="5"/>
      <c r="QG19" s="5"/>
      <c r="QH19" s="5"/>
      <c r="QI19" s="5"/>
      <c r="QJ19" s="5"/>
      <c r="QK19" s="5"/>
      <c r="QL19" s="5"/>
      <c r="QM19" s="5"/>
      <c r="QN19" s="5"/>
      <c r="QO19" s="5"/>
      <c r="QP19" s="5"/>
      <c r="QQ19" s="5"/>
      <c r="QR19" s="5"/>
      <c r="QS19" s="5"/>
      <c r="QT19" s="5"/>
      <c r="QU19" s="5"/>
      <c r="QV19" s="5"/>
      <c r="QW19" s="5"/>
      <c r="QX19" s="5"/>
      <c r="QY19" s="5"/>
      <c r="QZ19" s="5"/>
      <c r="RA19" s="5"/>
      <c r="RB19" s="5"/>
      <c r="RC19" s="5"/>
      <c r="RD19" s="5"/>
      <c r="RE19" s="5"/>
      <c r="RF19" s="5"/>
      <c r="RG19" s="5"/>
      <c r="RH19" s="5"/>
      <c r="RI19" s="5"/>
      <c r="RJ19" s="5"/>
      <c r="RK19" s="5"/>
      <c r="RL19" s="5"/>
      <c r="RM19" s="5"/>
      <c r="RN19" s="5"/>
      <c r="RO19" s="5"/>
      <c r="RP19" s="5"/>
      <c r="RQ19" s="5"/>
      <c r="RR19" s="5"/>
      <c r="RS19" s="5"/>
      <c r="RT19" s="5"/>
      <c r="RU19" s="5"/>
      <c r="RV19" s="5"/>
      <c r="RW19" s="5"/>
      <c r="RX19" s="5"/>
      <c r="RY19" s="5"/>
      <c r="RZ19" s="5"/>
      <c r="SA19" s="5"/>
      <c r="SB19" s="5"/>
      <c r="SC19" s="5"/>
      <c r="SD19" s="5"/>
      <c r="SE19" s="5"/>
      <c r="SF19" s="5"/>
      <c r="SG19" s="5"/>
      <c r="SH19" s="5"/>
      <c r="SI19" s="5"/>
      <c r="SJ19" s="5"/>
      <c r="SK19" s="5"/>
      <c r="SL19" s="5"/>
      <c r="SM19" s="5"/>
      <c r="SN19" s="5"/>
      <c r="SO19" s="5"/>
      <c r="SP19" s="5"/>
      <c r="SQ19" s="5"/>
      <c r="SR19" s="5"/>
      <c r="SS19" s="5"/>
      <c r="ST19" s="5"/>
      <c r="SU19" s="5"/>
      <c r="SV19" s="5"/>
      <c r="SW19" s="5"/>
      <c r="SX19" s="5"/>
      <c r="SY19" s="5"/>
      <c r="SZ19" s="5"/>
      <c r="TA19" s="5"/>
      <c r="TB19" s="5"/>
      <c r="TC19" s="5"/>
      <c r="TD19" s="5"/>
      <c r="TE19" s="5"/>
      <c r="TF19" s="5"/>
      <c r="TG19" s="5"/>
      <c r="TH19" s="5"/>
      <c r="TI19" s="5"/>
      <c r="TJ19" s="5"/>
      <c r="TK19" s="5"/>
      <c r="TL19" s="5"/>
      <c r="TM19" s="5"/>
      <c r="TN19" s="5"/>
      <c r="TO19" s="5"/>
      <c r="TP19" s="5"/>
      <c r="TQ19" s="5"/>
      <c r="TR19" s="5"/>
      <c r="TS19" s="5"/>
      <c r="TT19" s="5"/>
      <c r="TU19" s="5"/>
      <c r="TV19" s="5"/>
      <c r="TW19" s="5"/>
      <c r="TX19" s="5"/>
      <c r="TY19" s="5"/>
      <c r="TZ19" s="5"/>
      <c r="UA19" s="5"/>
      <c r="UB19" s="5"/>
      <c r="UC19" s="5"/>
      <c r="UD19" s="5"/>
      <c r="UE19" s="5"/>
      <c r="UF19" s="5"/>
      <c r="UG19" s="5"/>
      <c r="UH19" s="5"/>
      <c r="UI19" s="5"/>
      <c r="UJ19" s="5"/>
      <c r="UK19" s="5"/>
      <c r="UL19" s="5"/>
      <c r="UM19" s="5"/>
      <c r="UN19" s="5"/>
      <c r="UO19" s="5"/>
      <c r="UP19" s="5"/>
      <c r="UQ19" s="5"/>
      <c r="UR19" s="5"/>
      <c r="US19" s="5"/>
      <c r="UT19" s="5"/>
    </row>
    <row r="20" spans="1:566" s="4" customFormat="1" ht="13.5" customHeight="1" x14ac:dyDescent="0.25">
      <c r="A20" s="4" t="s">
        <v>42</v>
      </c>
      <c r="B20" s="14">
        <v>1.3</v>
      </c>
      <c r="C20" s="14">
        <v>0.8</v>
      </c>
      <c r="D20" s="14">
        <v>1.2</v>
      </c>
      <c r="E20" s="14">
        <v>0.5</v>
      </c>
      <c r="F20" s="14">
        <v>1.3</v>
      </c>
      <c r="G20" s="14"/>
      <c r="H20" s="14"/>
      <c r="I20" s="14"/>
      <c r="J20" s="14"/>
      <c r="K20" s="14"/>
      <c r="L20" s="14">
        <v>0.8</v>
      </c>
      <c r="M20" s="14"/>
      <c r="N20" s="14">
        <v>1.5</v>
      </c>
      <c r="O20" s="14">
        <v>1.6</v>
      </c>
      <c r="P20" s="14"/>
      <c r="Q20" s="14"/>
      <c r="R20" s="14"/>
      <c r="S20" s="14"/>
      <c r="T20" s="14"/>
      <c r="U20" s="14"/>
      <c r="V20" s="14">
        <v>0.8</v>
      </c>
      <c r="W20" s="14">
        <v>0.5</v>
      </c>
      <c r="X20" s="14"/>
      <c r="Y20" s="14"/>
      <c r="Z20" s="14"/>
      <c r="AA20" s="14"/>
      <c r="AB20" s="14"/>
      <c r="AC20" s="14"/>
      <c r="AD20" s="14">
        <v>1.2</v>
      </c>
      <c r="AE20" s="14">
        <v>1.4</v>
      </c>
      <c r="AF20" s="14"/>
      <c r="AG20" s="14">
        <v>1.4</v>
      </c>
      <c r="AH20" s="14"/>
      <c r="AI20" s="14"/>
      <c r="AJ20" s="14">
        <v>0.7</v>
      </c>
      <c r="AK20" s="14"/>
      <c r="AL20" s="14"/>
      <c r="AM20" s="14"/>
      <c r="AN20" s="14"/>
      <c r="AO20" s="14">
        <v>1.4</v>
      </c>
      <c r="AP20" s="14"/>
      <c r="AQ20" s="14">
        <v>1.5</v>
      </c>
      <c r="AR20" s="14"/>
      <c r="AS20" s="14">
        <v>1.2</v>
      </c>
      <c r="AT20" s="14">
        <v>0.7</v>
      </c>
      <c r="AU20" s="14"/>
      <c r="AV20" s="14"/>
      <c r="AW20" s="14"/>
      <c r="AX20" s="14"/>
      <c r="AY20" s="14"/>
      <c r="AZ20" s="14"/>
      <c r="BA20" s="14"/>
      <c r="BB20" s="14">
        <v>1.6</v>
      </c>
      <c r="BC20" s="14"/>
      <c r="BD20" s="14"/>
      <c r="BE20" s="14"/>
      <c r="BF20" s="14"/>
      <c r="BG20" s="14"/>
      <c r="BH20" s="14"/>
      <c r="BI20" s="14"/>
      <c r="BJ20" s="14">
        <v>1.3</v>
      </c>
      <c r="BK20" s="14"/>
      <c r="BL20" s="14">
        <v>1.1000000000000001</v>
      </c>
      <c r="BM20" s="14">
        <v>0.9</v>
      </c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>
        <v>0.8</v>
      </c>
      <c r="BY20" s="14">
        <v>0.9</v>
      </c>
      <c r="BZ20" s="14"/>
      <c r="CA20" s="14">
        <v>0.9</v>
      </c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>
        <v>1.4</v>
      </c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>
        <v>0.8</v>
      </c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>
        <v>0.7</v>
      </c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>
        <v>0.6</v>
      </c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  <c r="IX20" s="14"/>
      <c r="IY20" s="14"/>
      <c r="IZ20" s="14"/>
      <c r="JA20" s="14"/>
      <c r="JB20" s="14"/>
      <c r="JC20" s="14"/>
      <c r="JD20" s="14"/>
      <c r="JE20" s="14"/>
      <c r="JF20" s="14"/>
      <c r="JG20" s="14"/>
      <c r="JH20" s="14"/>
      <c r="JI20" s="14"/>
      <c r="JJ20" s="14"/>
      <c r="JK20" s="14"/>
      <c r="JL20" s="14"/>
      <c r="JM20" s="14"/>
      <c r="JN20" s="14"/>
      <c r="JO20" s="14"/>
      <c r="JP20" s="14"/>
      <c r="JQ20" s="14"/>
      <c r="JR20" s="14"/>
      <c r="JS20" s="14"/>
      <c r="JT20" s="14"/>
      <c r="JU20" s="14"/>
      <c r="JV20" s="14"/>
      <c r="JW20" s="14"/>
      <c r="JX20" s="14"/>
      <c r="JY20" s="14"/>
      <c r="JZ20" s="14"/>
      <c r="KA20" s="14"/>
      <c r="KB20" s="14"/>
      <c r="KC20" s="14"/>
      <c r="KD20" s="14"/>
      <c r="KE20" s="14"/>
      <c r="KF20" s="14"/>
      <c r="KG20" s="14"/>
      <c r="KH20" s="14"/>
      <c r="KI20" s="14"/>
      <c r="KJ20" s="14"/>
      <c r="KK20" s="14"/>
      <c r="KL20" s="14"/>
      <c r="KM20" s="14"/>
      <c r="KN20" s="14"/>
      <c r="KO20" s="14"/>
      <c r="KP20" s="14"/>
      <c r="KQ20" s="14"/>
      <c r="KR20" s="14"/>
      <c r="KS20" s="14"/>
      <c r="KT20" s="14"/>
      <c r="KU20" s="14"/>
      <c r="KV20" s="14"/>
      <c r="KW20" s="14"/>
      <c r="KX20" s="14"/>
      <c r="KY20" s="14"/>
      <c r="KZ20" s="14"/>
      <c r="LA20" s="14"/>
      <c r="LB20" s="14"/>
      <c r="LC20" s="14"/>
      <c r="LD20" s="14"/>
      <c r="LE20" s="14"/>
      <c r="LF20" s="14"/>
      <c r="LG20" s="14"/>
      <c r="LH20" s="14"/>
      <c r="LI20" s="14"/>
      <c r="LJ20" s="14"/>
      <c r="LK20" s="14"/>
      <c r="LL20" s="14"/>
      <c r="LM20" s="14"/>
      <c r="LN20" s="14"/>
      <c r="LO20" s="14"/>
      <c r="LP20" s="14"/>
      <c r="LQ20" s="14"/>
      <c r="LR20" s="14"/>
      <c r="LS20" s="14"/>
      <c r="LT20" s="14"/>
      <c r="LU20" s="14"/>
      <c r="LV20" s="14"/>
      <c r="LW20" s="14"/>
      <c r="LX20" s="14"/>
      <c r="LY20" s="14"/>
      <c r="LZ20" s="14"/>
      <c r="MA20" s="14"/>
      <c r="MB20" s="14"/>
      <c r="MC20" s="14"/>
      <c r="MD20" s="14"/>
      <c r="ME20" s="14"/>
      <c r="MF20" s="14"/>
      <c r="MG20" s="14"/>
      <c r="MH20" s="14"/>
      <c r="MI20" s="14"/>
      <c r="MJ20" s="14"/>
      <c r="MK20" s="14"/>
      <c r="ML20" s="14"/>
      <c r="MM20" s="14"/>
      <c r="MN20" s="14"/>
      <c r="MO20" s="14"/>
      <c r="MP20" s="14"/>
      <c r="MQ20" s="14"/>
      <c r="MR20" s="14"/>
      <c r="MS20" s="14"/>
      <c r="MT20" s="14"/>
      <c r="MU20" s="14"/>
      <c r="MV20" s="14"/>
      <c r="MW20" s="14"/>
      <c r="MX20" s="14"/>
      <c r="MY20" s="14"/>
      <c r="MZ20" s="14"/>
      <c r="NA20" s="14"/>
      <c r="NB20" s="14"/>
      <c r="NC20" s="14"/>
      <c r="ND20" s="14"/>
      <c r="NE20" s="14"/>
      <c r="NF20" s="14"/>
      <c r="NG20" s="14"/>
      <c r="NH20" s="14"/>
      <c r="NI20" s="14"/>
      <c r="NJ20" s="14"/>
      <c r="NK20" s="14"/>
      <c r="NL20" s="14"/>
      <c r="NM20" s="14"/>
      <c r="NN20" s="14"/>
      <c r="NO20" s="14"/>
      <c r="NP20" s="14"/>
      <c r="NQ20" s="14"/>
      <c r="NR20" s="14"/>
      <c r="NS20" s="14"/>
      <c r="NT20" s="14"/>
      <c r="NU20" s="14"/>
      <c r="NV20" s="14"/>
      <c r="NW20" s="14"/>
      <c r="NX20" s="14"/>
      <c r="NY20" s="14"/>
      <c r="NZ20" s="14"/>
      <c r="OA20" s="14"/>
      <c r="OB20" s="14"/>
      <c r="OC20" s="14"/>
      <c r="OD20" s="14"/>
      <c r="OE20" s="14"/>
      <c r="OF20" s="14"/>
      <c r="OG20" s="14"/>
      <c r="OH20" s="14"/>
      <c r="OI20" s="14"/>
      <c r="OJ20" s="14"/>
      <c r="OK20" s="14"/>
      <c r="OL20" s="14"/>
      <c r="OM20" s="14"/>
      <c r="ON20" s="14"/>
      <c r="OO20" s="14"/>
      <c r="OP20" s="14"/>
      <c r="OQ20" s="14"/>
      <c r="OR20" s="14"/>
      <c r="OS20" s="14"/>
      <c r="OT20" s="14"/>
      <c r="OU20" s="14"/>
      <c r="OV20" s="14"/>
      <c r="OW20" s="14"/>
      <c r="OX20" s="14"/>
      <c r="OY20" s="14"/>
      <c r="OZ20" s="14"/>
      <c r="PA20" s="14"/>
      <c r="PB20" s="14"/>
      <c r="PC20" s="14"/>
      <c r="PD20" s="14"/>
      <c r="PE20" s="14"/>
      <c r="PF20" s="14"/>
      <c r="PG20" s="14"/>
      <c r="PH20" s="14"/>
      <c r="PI20" s="14"/>
      <c r="PJ20" s="14"/>
      <c r="PK20" s="14"/>
      <c r="PL20" s="14"/>
      <c r="PM20" s="14"/>
      <c r="PN20" s="14"/>
      <c r="PO20" s="14"/>
      <c r="PP20" s="14"/>
      <c r="PQ20" s="14"/>
      <c r="PR20" s="14"/>
      <c r="PS20" s="14"/>
      <c r="PT20" s="14"/>
      <c r="PU20" s="14"/>
      <c r="PV20" s="14"/>
      <c r="PW20" s="14"/>
      <c r="PX20" s="14"/>
      <c r="PY20" s="14"/>
      <c r="PZ20" s="14"/>
      <c r="QA20" s="14"/>
      <c r="QB20" s="14"/>
      <c r="QC20" s="14"/>
      <c r="QD20" s="14"/>
      <c r="QE20" s="14"/>
      <c r="QF20" s="14"/>
      <c r="QG20" s="14"/>
      <c r="QH20" s="14"/>
      <c r="QI20" s="14"/>
      <c r="QJ20" s="14"/>
      <c r="QK20" s="14"/>
      <c r="QL20" s="14"/>
      <c r="QM20" s="14"/>
      <c r="QN20" s="14"/>
      <c r="QO20" s="14"/>
      <c r="QP20" s="14"/>
      <c r="QQ20" s="14"/>
      <c r="QR20" s="14"/>
      <c r="QS20" s="14"/>
      <c r="QT20" s="14"/>
      <c r="QU20" s="14"/>
      <c r="QV20" s="14"/>
      <c r="QW20" s="14"/>
      <c r="QX20" s="14"/>
      <c r="QY20" s="14"/>
      <c r="QZ20" s="14"/>
      <c r="RA20" s="14"/>
      <c r="RB20" s="14"/>
      <c r="RC20" s="14"/>
      <c r="RD20" s="14"/>
      <c r="RE20" s="14"/>
      <c r="RF20" s="14"/>
      <c r="RG20" s="14"/>
      <c r="RH20" s="14"/>
      <c r="RI20" s="14"/>
      <c r="RJ20" s="14"/>
      <c r="RK20" s="14"/>
      <c r="RL20" s="14"/>
      <c r="RM20" s="14"/>
      <c r="RN20" s="14"/>
      <c r="RO20" s="14"/>
      <c r="RP20" s="14"/>
      <c r="RQ20" s="14"/>
      <c r="RR20" s="14"/>
      <c r="RS20" s="14"/>
      <c r="RT20" s="14"/>
      <c r="RU20" s="14"/>
      <c r="RV20" s="14"/>
      <c r="RW20" s="14"/>
      <c r="RX20" s="14"/>
      <c r="RY20" s="14"/>
      <c r="RZ20" s="14"/>
      <c r="SA20" s="14"/>
      <c r="SB20" s="14"/>
      <c r="SC20" s="14"/>
      <c r="SD20" s="14"/>
      <c r="SE20" s="14"/>
      <c r="SF20" s="14"/>
      <c r="SG20" s="14"/>
      <c r="SH20" s="14"/>
      <c r="SI20" s="14"/>
      <c r="SJ20" s="14"/>
      <c r="SK20" s="14"/>
      <c r="SL20" s="14"/>
      <c r="SM20" s="14"/>
      <c r="SN20" s="14"/>
      <c r="SO20" s="14"/>
      <c r="SP20" s="14"/>
      <c r="SQ20" s="14"/>
      <c r="SR20" s="14"/>
      <c r="SS20" s="14"/>
      <c r="ST20" s="14"/>
      <c r="SU20" s="14"/>
      <c r="SV20" s="14"/>
      <c r="SW20" s="14"/>
      <c r="SX20" s="14"/>
      <c r="SY20" s="14"/>
      <c r="SZ20" s="14"/>
      <c r="TA20" s="14"/>
      <c r="TB20" s="14"/>
      <c r="TC20" s="14"/>
      <c r="TD20" s="14"/>
      <c r="TE20" s="14"/>
      <c r="TF20" s="14"/>
      <c r="TG20" s="14"/>
      <c r="TH20" s="14"/>
      <c r="TI20" s="14"/>
      <c r="TJ20" s="14"/>
      <c r="TK20" s="14"/>
      <c r="TL20" s="14"/>
      <c r="TM20" s="14"/>
      <c r="TN20" s="14"/>
      <c r="TO20" s="14"/>
      <c r="TP20" s="14"/>
      <c r="TQ20" s="14"/>
      <c r="TR20" s="14"/>
      <c r="TS20" s="14"/>
      <c r="TT20" s="14"/>
      <c r="TU20" s="14"/>
      <c r="TV20" s="14"/>
      <c r="TW20" s="14"/>
      <c r="TX20" s="14"/>
      <c r="TY20" s="14"/>
      <c r="TZ20" s="14"/>
      <c r="UA20" s="14"/>
      <c r="UB20" s="14"/>
      <c r="UC20" s="14"/>
      <c r="UD20" s="14"/>
      <c r="UE20" s="14"/>
      <c r="UF20" s="14"/>
      <c r="UG20" s="14"/>
      <c r="UH20" s="14"/>
      <c r="UI20" s="14"/>
      <c r="UJ20" s="14"/>
      <c r="UK20" s="14"/>
      <c r="UL20" s="14"/>
      <c r="UM20" s="14"/>
      <c r="UN20" s="14"/>
      <c r="UO20" s="14"/>
      <c r="UP20" s="14"/>
      <c r="UQ20" s="14"/>
      <c r="UR20" s="14"/>
      <c r="US20" s="14"/>
      <c r="UT20" s="14"/>
    </row>
    <row r="21" spans="1:566" s="4" customFormat="1" ht="13.5" customHeight="1" x14ac:dyDescent="0.25">
      <c r="A21" s="4" t="s">
        <v>43</v>
      </c>
      <c r="B21" s="5">
        <v>7.8</v>
      </c>
      <c r="C21" s="5">
        <v>8</v>
      </c>
      <c r="D21" s="5">
        <v>7.9</v>
      </c>
      <c r="E21" s="5">
        <v>7.2</v>
      </c>
      <c r="F21" s="5">
        <v>7.8</v>
      </c>
      <c r="G21" s="5"/>
      <c r="H21" s="5"/>
      <c r="I21" s="5"/>
      <c r="J21" s="5"/>
      <c r="K21" s="5"/>
      <c r="L21" s="5">
        <v>7.8</v>
      </c>
      <c r="M21" s="5"/>
      <c r="N21" s="5">
        <v>7.6</v>
      </c>
      <c r="O21" s="5">
        <v>7.8</v>
      </c>
      <c r="P21" s="5"/>
      <c r="Q21" s="5"/>
      <c r="R21" s="5"/>
      <c r="S21" s="5"/>
      <c r="T21" s="5"/>
      <c r="U21" s="5"/>
      <c r="V21" s="5">
        <v>8.1999999999999993</v>
      </c>
      <c r="W21" s="5">
        <v>7.5</v>
      </c>
      <c r="X21" s="5"/>
      <c r="Y21" s="5"/>
      <c r="Z21" s="5"/>
      <c r="AA21" s="5"/>
      <c r="AB21" s="5"/>
      <c r="AC21" s="5"/>
      <c r="AD21" s="5">
        <v>8</v>
      </c>
      <c r="AE21" s="5">
        <v>7.7</v>
      </c>
      <c r="AF21" s="5"/>
      <c r="AG21" s="5">
        <v>7.4</v>
      </c>
      <c r="AH21" s="5"/>
      <c r="AI21" s="5"/>
      <c r="AJ21" s="5">
        <v>7.6</v>
      </c>
      <c r="AK21" s="5"/>
      <c r="AL21" s="5"/>
      <c r="AM21" s="5"/>
      <c r="AN21" s="5"/>
      <c r="AO21" s="5">
        <v>7.4</v>
      </c>
      <c r="AP21" s="5"/>
      <c r="AQ21" s="5">
        <v>7.4</v>
      </c>
      <c r="AR21" s="5"/>
      <c r="AS21" s="5">
        <v>7.3</v>
      </c>
      <c r="AT21" s="5">
        <v>7.5</v>
      </c>
      <c r="AU21" s="5"/>
      <c r="AV21" s="5"/>
      <c r="AW21" s="5"/>
      <c r="AX21" s="5"/>
      <c r="AY21" s="5"/>
      <c r="AZ21" s="5"/>
      <c r="BA21" s="5"/>
      <c r="BB21" s="5">
        <v>7.7</v>
      </c>
      <c r="BC21" s="5"/>
      <c r="BD21" s="5"/>
      <c r="BE21" s="5"/>
      <c r="BF21" s="5"/>
      <c r="BG21" s="5"/>
      <c r="BH21" s="5"/>
      <c r="BI21" s="5"/>
      <c r="BJ21" s="5">
        <v>7.5</v>
      </c>
      <c r="BK21" s="5"/>
      <c r="BL21" s="5">
        <v>7.4</v>
      </c>
      <c r="BM21" s="5">
        <v>7.5</v>
      </c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>
        <v>7.5</v>
      </c>
      <c r="BY21" s="5">
        <v>7.3</v>
      </c>
      <c r="BZ21" s="5"/>
      <c r="CA21" s="5">
        <v>7.6</v>
      </c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>
        <v>7.2</v>
      </c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>
        <v>7</v>
      </c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>
        <v>7</v>
      </c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>
        <v>6.8</v>
      </c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5"/>
      <c r="NI21" s="5"/>
      <c r="NJ21" s="5"/>
      <c r="NK21" s="5"/>
      <c r="NL21" s="5"/>
      <c r="NM21" s="5"/>
      <c r="NN21" s="5"/>
      <c r="NO21" s="5"/>
      <c r="NP21" s="5"/>
      <c r="NQ21" s="5"/>
      <c r="NR21" s="5"/>
      <c r="NS21" s="5"/>
      <c r="NT21" s="5"/>
      <c r="NU21" s="5"/>
      <c r="NV21" s="5"/>
      <c r="NW21" s="5"/>
      <c r="NX21" s="5"/>
      <c r="NY21" s="5"/>
      <c r="NZ21" s="5"/>
      <c r="OA21" s="5"/>
      <c r="OB21" s="5"/>
      <c r="OC21" s="5"/>
      <c r="OD21" s="5"/>
      <c r="OE21" s="5"/>
      <c r="OF21" s="5"/>
      <c r="OG21" s="5"/>
      <c r="OH21" s="5"/>
      <c r="OI21" s="5"/>
      <c r="OJ21" s="5"/>
      <c r="OK21" s="5"/>
      <c r="OL21" s="5"/>
      <c r="OM21" s="5"/>
      <c r="ON21" s="5"/>
      <c r="OO21" s="5"/>
      <c r="OP21" s="5"/>
      <c r="OQ21" s="5"/>
      <c r="OR21" s="5"/>
      <c r="OS21" s="5"/>
      <c r="OT21" s="5"/>
      <c r="OU21" s="5"/>
      <c r="OV21" s="5"/>
      <c r="OW21" s="5"/>
      <c r="OX21" s="5"/>
      <c r="OY21" s="5"/>
      <c r="OZ21" s="5"/>
      <c r="PA21" s="5"/>
      <c r="PB21" s="5"/>
      <c r="PC21" s="5"/>
      <c r="PD21" s="5"/>
      <c r="PE21" s="5"/>
      <c r="PF21" s="5"/>
      <c r="PG21" s="5"/>
      <c r="PH21" s="5"/>
      <c r="PI21" s="5"/>
      <c r="PJ21" s="5"/>
      <c r="PK21" s="5"/>
      <c r="PL21" s="5"/>
      <c r="PM21" s="5"/>
      <c r="PN21" s="5"/>
      <c r="PO21" s="5"/>
      <c r="PP21" s="5"/>
      <c r="PQ21" s="5"/>
      <c r="PR21" s="5"/>
      <c r="PS21" s="5"/>
      <c r="PT21" s="5"/>
      <c r="PU21" s="5"/>
      <c r="PV21" s="5"/>
      <c r="PW21" s="5"/>
      <c r="PX21" s="5"/>
      <c r="PY21" s="5"/>
      <c r="PZ21" s="5"/>
      <c r="QA21" s="5"/>
      <c r="QB21" s="5"/>
      <c r="QC21" s="5"/>
      <c r="QD21" s="5"/>
      <c r="QE21" s="5"/>
      <c r="QF21" s="5"/>
      <c r="QG21" s="5"/>
      <c r="QH21" s="5"/>
      <c r="QI21" s="5"/>
      <c r="QJ21" s="5"/>
      <c r="QK21" s="5"/>
      <c r="QL21" s="5"/>
      <c r="QM21" s="5"/>
      <c r="QN21" s="5"/>
      <c r="QO21" s="5"/>
      <c r="QP21" s="5"/>
      <c r="QQ21" s="5"/>
      <c r="QR21" s="5"/>
      <c r="QS21" s="5"/>
      <c r="QT21" s="5"/>
      <c r="QU21" s="5"/>
      <c r="QV21" s="5"/>
      <c r="QW21" s="5"/>
      <c r="QX21" s="5"/>
      <c r="QY21" s="5"/>
      <c r="QZ21" s="5"/>
      <c r="RA21" s="5"/>
      <c r="RB21" s="5"/>
      <c r="RC21" s="5"/>
      <c r="RD21" s="5"/>
      <c r="RE21" s="5"/>
      <c r="RF21" s="5"/>
      <c r="RG21" s="5"/>
      <c r="RH21" s="5"/>
      <c r="RI21" s="5"/>
      <c r="RJ21" s="5"/>
      <c r="RK21" s="5"/>
      <c r="RL21" s="5"/>
      <c r="RM21" s="5"/>
      <c r="RN21" s="5"/>
      <c r="RO21" s="5"/>
      <c r="RP21" s="5"/>
      <c r="RQ21" s="5"/>
      <c r="RR21" s="5"/>
      <c r="RS21" s="5"/>
      <c r="RT21" s="5"/>
      <c r="RU21" s="5"/>
      <c r="RV21" s="5"/>
      <c r="RW21" s="5"/>
      <c r="RX21" s="5"/>
      <c r="RY21" s="5"/>
      <c r="RZ21" s="5"/>
      <c r="SA21" s="5"/>
      <c r="SB21" s="5"/>
      <c r="SC21" s="5"/>
      <c r="SD21" s="5"/>
      <c r="SE21" s="5"/>
      <c r="SF21" s="5"/>
      <c r="SG21" s="5"/>
      <c r="SH21" s="5"/>
      <c r="SI21" s="5"/>
      <c r="SJ21" s="5"/>
      <c r="SK21" s="5"/>
      <c r="SL21" s="5"/>
      <c r="SM21" s="5"/>
      <c r="SN21" s="5"/>
      <c r="SO21" s="5"/>
      <c r="SP21" s="5"/>
      <c r="SQ21" s="5"/>
      <c r="SR21" s="5"/>
      <c r="SS21" s="5"/>
      <c r="ST21" s="5"/>
      <c r="SU21" s="5"/>
      <c r="SV21" s="5"/>
      <c r="SW21" s="5"/>
      <c r="SX21" s="5"/>
      <c r="SY21" s="5"/>
      <c r="SZ21" s="5"/>
      <c r="TA21" s="5"/>
      <c r="TB21" s="5"/>
      <c r="TC21" s="5"/>
      <c r="TD21" s="5"/>
      <c r="TE21" s="5"/>
      <c r="TF21" s="5"/>
      <c r="TG21" s="5"/>
      <c r="TH21" s="5"/>
      <c r="TI21" s="5"/>
      <c r="TJ21" s="5"/>
      <c r="TK21" s="5"/>
      <c r="TL21" s="5"/>
      <c r="TM21" s="5"/>
      <c r="TN21" s="5"/>
      <c r="TO21" s="5"/>
      <c r="TP21" s="5"/>
      <c r="TQ21" s="5"/>
      <c r="TR21" s="5"/>
      <c r="TS21" s="5"/>
      <c r="TT21" s="5"/>
      <c r="TU21" s="5"/>
      <c r="TV21" s="5"/>
      <c r="TW21" s="5"/>
      <c r="TX21" s="5"/>
      <c r="TY21" s="5"/>
      <c r="TZ21" s="5"/>
      <c r="UA21" s="5"/>
      <c r="UB21" s="5"/>
      <c r="UC21" s="5"/>
      <c r="UD21" s="5"/>
      <c r="UE21" s="5"/>
      <c r="UF21" s="5"/>
      <c r="UG21" s="5"/>
      <c r="UH21" s="5"/>
      <c r="UI21" s="5"/>
      <c r="UJ21" s="5"/>
      <c r="UK21" s="5"/>
      <c r="UL21" s="5"/>
      <c r="UM21" s="5"/>
      <c r="UN21" s="5"/>
      <c r="UO21" s="5"/>
      <c r="UP21" s="5"/>
      <c r="UQ21" s="5"/>
      <c r="UR21" s="5"/>
      <c r="US21" s="5"/>
      <c r="UT21" s="5"/>
    </row>
    <row r="22" spans="1:566" s="4" customFormat="1" ht="13.5" customHeight="1" x14ac:dyDescent="0.25">
      <c r="A22" s="4" t="s">
        <v>44</v>
      </c>
      <c r="B22" s="5" t="s">
        <v>38</v>
      </c>
      <c r="C22" s="5" t="s">
        <v>38</v>
      </c>
      <c r="D22" s="5">
        <v>3.7</v>
      </c>
      <c r="E22" s="5" t="s">
        <v>38</v>
      </c>
      <c r="F22" s="5" t="s">
        <v>38</v>
      </c>
      <c r="G22" s="5"/>
      <c r="H22" s="5"/>
      <c r="I22" s="5"/>
      <c r="J22" s="5"/>
      <c r="K22" s="5"/>
      <c r="L22" s="5" t="s">
        <v>38</v>
      </c>
      <c r="M22" s="5"/>
      <c r="N22" s="5" t="s">
        <v>38</v>
      </c>
      <c r="O22" s="5">
        <v>3.8</v>
      </c>
      <c r="P22" s="5"/>
      <c r="Q22" s="5"/>
      <c r="R22" s="5"/>
      <c r="S22" s="5"/>
      <c r="T22" s="5"/>
      <c r="U22" s="5"/>
      <c r="V22" s="5" t="s">
        <v>38</v>
      </c>
      <c r="W22" s="5" t="s">
        <v>38</v>
      </c>
      <c r="X22" s="5"/>
      <c r="Y22" s="5"/>
      <c r="Z22" s="5"/>
      <c r="AA22" s="5"/>
      <c r="AB22" s="5"/>
      <c r="AC22" s="5"/>
      <c r="AD22" s="5" t="s">
        <v>38</v>
      </c>
      <c r="AE22" s="5">
        <v>3.9</v>
      </c>
      <c r="AF22" s="5"/>
      <c r="AG22" s="5" t="s">
        <v>38</v>
      </c>
      <c r="AH22" s="5"/>
      <c r="AI22" s="5"/>
      <c r="AJ22" s="5" t="s">
        <v>38</v>
      </c>
      <c r="AK22" s="5"/>
      <c r="AL22" s="5"/>
      <c r="AM22" s="5"/>
      <c r="AN22" s="5"/>
      <c r="AO22" s="5" t="s">
        <v>38</v>
      </c>
      <c r="AP22" s="5"/>
      <c r="AQ22" s="5" t="s">
        <v>38</v>
      </c>
      <c r="AR22" s="5"/>
      <c r="AS22" s="5">
        <v>3.9</v>
      </c>
      <c r="AT22" s="5" t="s">
        <v>38</v>
      </c>
      <c r="AU22" s="5"/>
      <c r="AV22" s="5"/>
      <c r="AW22" s="5"/>
      <c r="AX22" s="5"/>
      <c r="AY22" s="5"/>
      <c r="AZ22" s="5"/>
      <c r="BA22" s="5"/>
      <c r="BB22" s="5" t="s">
        <v>38</v>
      </c>
      <c r="BC22" s="5"/>
      <c r="BD22" s="5"/>
      <c r="BE22" s="5"/>
      <c r="BF22" s="5"/>
      <c r="BG22" s="5"/>
      <c r="BH22" s="5"/>
      <c r="BI22" s="5"/>
      <c r="BJ22" s="5" t="s">
        <v>38</v>
      </c>
      <c r="BK22" s="5"/>
      <c r="BL22" s="5">
        <v>4.0999999999999996</v>
      </c>
      <c r="BM22" s="5" t="s">
        <v>38</v>
      </c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 t="s">
        <v>38</v>
      </c>
      <c r="BY22" s="5">
        <v>3.7</v>
      </c>
      <c r="BZ22" s="5"/>
      <c r="CA22" s="5" t="s">
        <v>38</v>
      </c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>
        <v>3.5</v>
      </c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>
        <v>3.6</v>
      </c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>
        <v>3.5</v>
      </c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>
        <v>3.3</v>
      </c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5"/>
      <c r="NI22" s="5"/>
      <c r="NJ22" s="5"/>
      <c r="NK22" s="5"/>
      <c r="NL22" s="5"/>
      <c r="NM22" s="5"/>
      <c r="NN22" s="5"/>
      <c r="NO22" s="5"/>
      <c r="NP22" s="5"/>
      <c r="NQ22" s="5"/>
      <c r="NR22" s="5"/>
      <c r="NS22" s="5"/>
      <c r="NT22" s="5"/>
      <c r="NU22" s="5"/>
      <c r="NV22" s="5"/>
      <c r="NW22" s="5"/>
      <c r="NX22" s="5"/>
      <c r="NY22" s="5"/>
      <c r="NZ22" s="5"/>
      <c r="OA22" s="5"/>
      <c r="OB22" s="5"/>
      <c r="OC22" s="5"/>
      <c r="OD22" s="5"/>
      <c r="OE22" s="5"/>
      <c r="OF22" s="5"/>
      <c r="OG22" s="5"/>
      <c r="OH22" s="5"/>
      <c r="OI22" s="5"/>
      <c r="OJ22" s="5"/>
      <c r="OK22" s="5"/>
      <c r="OL22" s="5"/>
      <c r="OM22" s="5"/>
      <c r="ON22" s="5"/>
      <c r="OO22" s="5"/>
      <c r="OP22" s="5"/>
      <c r="OQ22" s="5"/>
      <c r="OR22" s="5"/>
      <c r="OS22" s="5"/>
      <c r="OT22" s="5"/>
      <c r="OU22" s="5"/>
      <c r="OV22" s="5"/>
      <c r="OW22" s="5"/>
      <c r="OX22" s="5"/>
      <c r="OY22" s="5"/>
      <c r="OZ22" s="5"/>
      <c r="PA22" s="5"/>
      <c r="PB22" s="5"/>
      <c r="PC22" s="5"/>
      <c r="PD22" s="5"/>
      <c r="PE22" s="5"/>
      <c r="PF22" s="5"/>
      <c r="PG22" s="5"/>
      <c r="PH22" s="5"/>
      <c r="PI22" s="5"/>
      <c r="PJ22" s="5"/>
      <c r="PK22" s="5"/>
      <c r="PL22" s="5"/>
      <c r="PM22" s="5"/>
      <c r="PN22" s="5"/>
      <c r="PO22" s="5"/>
      <c r="PP22" s="5"/>
      <c r="PQ22" s="5"/>
      <c r="PR22" s="5"/>
      <c r="PS22" s="5"/>
      <c r="PT22" s="5"/>
      <c r="PU22" s="5"/>
      <c r="PV22" s="5"/>
      <c r="PW22" s="5"/>
      <c r="PX22" s="5"/>
      <c r="PY22" s="5"/>
      <c r="PZ22" s="5"/>
      <c r="QA22" s="5"/>
      <c r="QB22" s="5"/>
      <c r="QC22" s="5"/>
      <c r="QD22" s="5"/>
      <c r="QE22" s="5"/>
      <c r="QF22" s="5"/>
      <c r="QG22" s="5"/>
      <c r="QH22" s="5"/>
      <c r="QI22" s="5"/>
      <c r="QJ22" s="5"/>
      <c r="QK22" s="5"/>
      <c r="QL22" s="5"/>
      <c r="QM22" s="5"/>
      <c r="QN22" s="5"/>
      <c r="QO22" s="5"/>
      <c r="QP22" s="5"/>
      <c r="QQ22" s="5"/>
      <c r="QR22" s="5"/>
      <c r="QS22" s="5"/>
      <c r="QT22" s="5"/>
      <c r="QU22" s="5"/>
      <c r="QV22" s="5"/>
      <c r="QW22" s="5"/>
      <c r="QX22" s="5"/>
      <c r="QY22" s="5"/>
      <c r="QZ22" s="5"/>
      <c r="RA22" s="5"/>
      <c r="RB22" s="5"/>
      <c r="RC22" s="5"/>
      <c r="RD22" s="5"/>
      <c r="RE22" s="5"/>
      <c r="RF22" s="5"/>
      <c r="RG22" s="5"/>
      <c r="RH22" s="5"/>
      <c r="RI22" s="5"/>
      <c r="RJ22" s="5"/>
      <c r="RK22" s="5"/>
      <c r="RL22" s="5"/>
      <c r="RM22" s="5"/>
      <c r="RN22" s="5"/>
      <c r="RO22" s="5"/>
      <c r="RP22" s="5"/>
      <c r="RQ22" s="5"/>
      <c r="RR22" s="5"/>
      <c r="RS22" s="5"/>
      <c r="RT22" s="5"/>
      <c r="RU22" s="5"/>
      <c r="RV22" s="5"/>
      <c r="RW22" s="5"/>
      <c r="RX22" s="5"/>
      <c r="RY22" s="5"/>
      <c r="RZ22" s="5"/>
      <c r="SA22" s="5"/>
      <c r="SB22" s="5"/>
      <c r="SC22" s="5"/>
      <c r="SD22" s="5"/>
      <c r="SE22" s="5"/>
      <c r="SF22" s="5"/>
      <c r="SG22" s="5"/>
      <c r="SH22" s="5"/>
      <c r="SI22" s="5"/>
      <c r="SJ22" s="5"/>
      <c r="SK22" s="5"/>
      <c r="SL22" s="5"/>
      <c r="SM22" s="5"/>
      <c r="SN22" s="5"/>
      <c r="SO22" s="5"/>
      <c r="SP22" s="5"/>
      <c r="SQ22" s="5"/>
      <c r="SR22" s="5"/>
      <c r="SS22" s="5"/>
      <c r="ST22" s="5"/>
      <c r="SU22" s="5"/>
      <c r="SV22" s="5"/>
      <c r="SW22" s="5"/>
      <c r="SX22" s="5"/>
      <c r="SY22" s="5"/>
      <c r="SZ22" s="5"/>
      <c r="TA22" s="5"/>
      <c r="TB22" s="5"/>
      <c r="TC22" s="5"/>
      <c r="TD22" s="5"/>
      <c r="TE22" s="5"/>
      <c r="TF22" s="5"/>
      <c r="TG22" s="5"/>
      <c r="TH22" s="5"/>
      <c r="TI22" s="5"/>
      <c r="TJ22" s="5"/>
      <c r="TK22" s="5"/>
      <c r="TL22" s="5"/>
      <c r="TM22" s="5"/>
      <c r="TN22" s="5"/>
      <c r="TO22" s="5"/>
      <c r="TP22" s="5"/>
      <c r="TQ22" s="5"/>
      <c r="TR22" s="5"/>
      <c r="TS22" s="5"/>
      <c r="TT22" s="5"/>
      <c r="TU22" s="5"/>
      <c r="TV22" s="5"/>
      <c r="TW22" s="5"/>
      <c r="TX22" s="5"/>
      <c r="TY22" s="5"/>
      <c r="TZ22" s="5"/>
      <c r="UA22" s="5"/>
      <c r="UB22" s="5"/>
      <c r="UC22" s="5"/>
      <c r="UD22" s="5"/>
      <c r="UE22" s="5"/>
      <c r="UF22" s="5"/>
      <c r="UG22" s="5"/>
      <c r="UH22" s="5"/>
      <c r="UI22" s="5"/>
      <c r="UJ22" s="5"/>
      <c r="UK22" s="5"/>
      <c r="UL22" s="5"/>
      <c r="UM22" s="5"/>
      <c r="UN22" s="5"/>
      <c r="UO22" s="5"/>
      <c r="UP22" s="5"/>
      <c r="UQ22" s="5"/>
      <c r="UR22" s="5"/>
      <c r="US22" s="5"/>
      <c r="UT22" s="5"/>
    </row>
    <row r="23" spans="1:566" s="4" customFormat="1" ht="13.5" customHeight="1" x14ac:dyDescent="0.25">
      <c r="A23" s="4" t="s">
        <v>45</v>
      </c>
      <c r="B23" s="5">
        <v>3.7</v>
      </c>
      <c r="C23" s="5">
        <v>3.6</v>
      </c>
      <c r="D23" s="5">
        <v>3.7</v>
      </c>
      <c r="E23" s="5">
        <v>3.7</v>
      </c>
      <c r="F23" s="5" t="s">
        <v>38</v>
      </c>
      <c r="G23" s="5"/>
      <c r="H23" s="5"/>
      <c r="I23" s="5"/>
      <c r="J23" s="5"/>
      <c r="K23" s="5"/>
      <c r="L23" s="5">
        <v>3.8</v>
      </c>
      <c r="M23" s="5"/>
      <c r="N23" s="5" t="s">
        <v>38</v>
      </c>
      <c r="O23" s="5">
        <v>3.9</v>
      </c>
      <c r="P23" s="5"/>
      <c r="Q23" s="5"/>
      <c r="R23" s="5"/>
      <c r="S23" s="5"/>
      <c r="T23" s="5"/>
      <c r="U23" s="5"/>
      <c r="V23" s="5">
        <v>3.6</v>
      </c>
      <c r="W23" s="5">
        <v>3.7</v>
      </c>
      <c r="X23" s="5"/>
      <c r="Y23" s="5"/>
      <c r="Z23" s="5"/>
      <c r="AA23" s="5"/>
      <c r="AB23" s="5"/>
      <c r="AC23" s="5"/>
      <c r="AD23" s="5">
        <v>3.3</v>
      </c>
      <c r="AE23" s="5">
        <v>3.9</v>
      </c>
      <c r="AF23" s="5"/>
      <c r="AG23" s="5" t="s">
        <v>38</v>
      </c>
      <c r="AH23" s="5"/>
      <c r="AI23" s="5"/>
      <c r="AJ23" s="5">
        <v>3.5</v>
      </c>
      <c r="AK23" s="5"/>
      <c r="AL23" s="5"/>
      <c r="AM23" s="5"/>
      <c r="AN23" s="5"/>
      <c r="AO23" s="5" t="s">
        <v>38</v>
      </c>
      <c r="AP23" s="5"/>
      <c r="AQ23" s="5" t="s">
        <v>38</v>
      </c>
      <c r="AR23" s="5"/>
      <c r="AS23" s="5">
        <v>3.9</v>
      </c>
      <c r="AT23" s="5">
        <v>3.1</v>
      </c>
      <c r="AU23" s="5"/>
      <c r="AV23" s="5"/>
      <c r="AW23" s="5"/>
      <c r="AX23" s="5"/>
      <c r="AY23" s="5"/>
      <c r="AZ23" s="5"/>
      <c r="BA23" s="5"/>
      <c r="BB23" s="5">
        <v>3.3</v>
      </c>
      <c r="BC23" s="5"/>
      <c r="BD23" s="5"/>
      <c r="BE23" s="5"/>
      <c r="BF23" s="5"/>
      <c r="BG23" s="5"/>
      <c r="BH23" s="5"/>
      <c r="BI23" s="5"/>
      <c r="BJ23" s="5">
        <v>3.6</v>
      </c>
      <c r="BK23" s="5"/>
      <c r="BL23" s="5">
        <v>4.0999999999999996</v>
      </c>
      <c r="BM23" s="5">
        <v>3.2</v>
      </c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>
        <v>3.2</v>
      </c>
      <c r="BY23" s="5">
        <v>3.7</v>
      </c>
      <c r="BZ23" s="5"/>
      <c r="CA23" s="5">
        <v>3.3</v>
      </c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>
        <v>3.5</v>
      </c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>
        <v>3.6</v>
      </c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>
        <v>3.5</v>
      </c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>
        <v>3.3</v>
      </c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5"/>
      <c r="NI23" s="5"/>
      <c r="NJ23" s="5"/>
      <c r="NK23" s="5"/>
      <c r="NL23" s="5"/>
      <c r="NM23" s="5"/>
      <c r="NN23" s="5"/>
      <c r="NO23" s="5"/>
      <c r="NP23" s="5"/>
      <c r="NQ23" s="5"/>
      <c r="NR23" s="5"/>
      <c r="NS23" s="5"/>
      <c r="NT23" s="5"/>
      <c r="NU23" s="5"/>
      <c r="NV23" s="5"/>
      <c r="NW23" s="5"/>
      <c r="NX23" s="5"/>
      <c r="NY23" s="5"/>
      <c r="NZ23" s="5"/>
      <c r="OA23" s="5"/>
      <c r="OB23" s="5"/>
      <c r="OC23" s="5"/>
      <c r="OD23" s="5"/>
      <c r="OE23" s="5"/>
      <c r="OF23" s="5"/>
      <c r="OG23" s="5"/>
      <c r="OH23" s="5"/>
      <c r="OI23" s="5"/>
      <c r="OJ23" s="5"/>
      <c r="OK23" s="5"/>
      <c r="OL23" s="5"/>
      <c r="OM23" s="5"/>
      <c r="ON23" s="5"/>
      <c r="OO23" s="5"/>
      <c r="OP23" s="5"/>
      <c r="OQ23" s="5"/>
      <c r="OR23" s="5"/>
      <c r="OS23" s="5"/>
      <c r="OT23" s="5"/>
      <c r="OU23" s="5"/>
      <c r="OV23" s="5"/>
      <c r="OW23" s="5"/>
      <c r="OX23" s="5"/>
      <c r="OY23" s="5"/>
      <c r="OZ23" s="5"/>
      <c r="PA23" s="5"/>
      <c r="PB23" s="5"/>
      <c r="PC23" s="5"/>
      <c r="PD23" s="5"/>
      <c r="PE23" s="5"/>
      <c r="PF23" s="5"/>
      <c r="PG23" s="5"/>
      <c r="PH23" s="5"/>
      <c r="PI23" s="5"/>
      <c r="PJ23" s="5"/>
      <c r="PK23" s="5"/>
      <c r="PL23" s="5"/>
      <c r="PM23" s="5"/>
      <c r="PN23" s="5"/>
      <c r="PO23" s="5"/>
      <c r="PP23" s="5"/>
      <c r="PQ23" s="5"/>
      <c r="PR23" s="5"/>
      <c r="PS23" s="5"/>
      <c r="PT23" s="5"/>
      <c r="PU23" s="5"/>
      <c r="PV23" s="5"/>
      <c r="PW23" s="5"/>
      <c r="PX23" s="5"/>
      <c r="PY23" s="5"/>
      <c r="PZ23" s="5"/>
      <c r="QA23" s="5"/>
      <c r="QB23" s="5"/>
      <c r="QC23" s="5"/>
      <c r="QD23" s="5"/>
      <c r="QE23" s="5"/>
      <c r="QF23" s="5"/>
      <c r="QG23" s="5"/>
      <c r="QH23" s="5"/>
      <c r="QI23" s="5"/>
      <c r="QJ23" s="5"/>
      <c r="QK23" s="5"/>
      <c r="QL23" s="5"/>
      <c r="QM23" s="5"/>
      <c r="QN23" s="5"/>
      <c r="QO23" s="5"/>
      <c r="QP23" s="5"/>
      <c r="QQ23" s="5"/>
      <c r="QR23" s="5"/>
      <c r="QS23" s="5"/>
      <c r="QT23" s="5"/>
      <c r="QU23" s="5"/>
      <c r="QV23" s="5"/>
      <c r="QW23" s="5"/>
      <c r="QX23" s="5"/>
      <c r="QY23" s="5"/>
      <c r="QZ23" s="5"/>
      <c r="RA23" s="5"/>
      <c r="RB23" s="5"/>
      <c r="RC23" s="5"/>
      <c r="RD23" s="5"/>
      <c r="RE23" s="5"/>
      <c r="RF23" s="5"/>
      <c r="RG23" s="5"/>
      <c r="RH23" s="5"/>
      <c r="RI23" s="5"/>
      <c r="RJ23" s="5"/>
      <c r="RK23" s="5"/>
      <c r="RL23" s="5"/>
      <c r="RM23" s="5"/>
      <c r="RN23" s="5"/>
      <c r="RO23" s="5"/>
      <c r="RP23" s="5"/>
      <c r="RQ23" s="5"/>
      <c r="RR23" s="5"/>
      <c r="RS23" s="5"/>
      <c r="RT23" s="5"/>
      <c r="RU23" s="5"/>
      <c r="RV23" s="5"/>
      <c r="RW23" s="5"/>
      <c r="RX23" s="5"/>
      <c r="RY23" s="5"/>
      <c r="RZ23" s="5"/>
      <c r="SA23" s="5"/>
      <c r="SB23" s="5"/>
      <c r="SC23" s="5"/>
      <c r="SD23" s="5"/>
      <c r="SE23" s="5"/>
      <c r="SF23" s="5"/>
      <c r="SG23" s="5"/>
      <c r="SH23" s="5"/>
      <c r="SI23" s="5"/>
      <c r="SJ23" s="5"/>
      <c r="SK23" s="5"/>
      <c r="SL23" s="5"/>
      <c r="SM23" s="5"/>
      <c r="SN23" s="5"/>
      <c r="SO23" s="5"/>
      <c r="SP23" s="5"/>
      <c r="SQ23" s="5"/>
      <c r="SR23" s="5"/>
      <c r="SS23" s="5"/>
      <c r="ST23" s="5"/>
      <c r="SU23" s="5"/>
      <c r="SV23" s="5"/>
      <c r="SW23" s="5"/>
      <c r="SX23" s="5"/>
      <c r="SY23" s="5"/>
      <c r="SZ23" s="5"/>
      <c r="TA23" s="5"/>
      <c r="TB23" s="5"/>
      <c r="TC23" s="5"/>
      <c r="TD23" s="5"/>
      <c r="TE23" s="5"/>
      <c r="TF23" s="5"/>
      <c r="TG23" s="5"/>
      <c r="TH23" s="5"/>
      <c r="TI23" s="5"/>
      <c r="TJ23" s="5"/>
      <c r="TK23" s="5"/>
      <c r="TL23" s="5"/>
      <c r="TM23" s="5"/>
      <c r="TN23" s="5"/>
      <c r="TO23" s="5"/>
      <c r="TP23" s="5"/>
      <c r="TQ23" s="5"/>
      <c r="TR23" s="5"/>
      <c r="TS23" s="5"/>
      <c r="TT23" s="5"/>
      <c r="TU23" s="5"/>
      <c r="TV23" s="5"/>
      <c r="TW23" s="5"/>
      <c r="TX23" s="5"/>
      <c r="TY23" s="5"/>
      <c r="TZ23" s="5"/>
      <c r="UA23" s="5"/>
      <c r="UB23" s="5"/>
      <c r="UC23" s="5"/>
      <c r="UD23" s="5"/>
      <c r="UE23" s="5"/>
      <c r="UF23" s="5"/>
      <c r="UG23" s="5"/>
      <c r="UH23" s="5"/>
      <c r="UI23" s="5"/>
      <c r="UJ23" s="5"/>
      <c r="UK23" s="5"/>
      <c r="UL23" s="5"/>
      <c r="UM23" s="5"/>
      <c r="UN23" s="5"/>
      <c r="UO23" s="5"/>
      <c r="UP23" s="5"/>
      <c r="UQ23" s="5"/>
      <c r="UR23" s="5"/>
      <c r="US23" s="5"/>
      <c r="UT23" s="5"/>
    </row>
    <row r="24" spans="1:566" ht="13.5" customHeight="1" x14ac:dyDescent="0.3">
      <c r="A24" s="4" t="s">
        <v>46</v>
      </c>
      <c r="B24" s="5">
        <v>1.6</v>
      </c>
      <c r="C24" s="5">
        <v>1.6</v>
      </c>
      <c r="D24" s="5">
        <v>1.8</v>
      </c>
      <c r="E24" s="5">
        <v>1.7</v>
      </c>
      <c r="F24" s="5">
        <v>1.6</v>
      </c>
      <c r="G24" s="5"/>
      <c r="H24" s="5"/>
      <c r="I24" s="5"/>
      <c r="J24" s="5"/>
      <c r="K24" s="5"/>
      <c r="L24" s="5">
        <v>1.7</v>
      </c>
      <c r="M24" s="5"/>
      <c r="N24" s="5">
        <v>1.6</v>
      </c>
      <c r="O24" s="5">
        <v>1.8</v>
      </c>
      <c r="P24" s="5"/>
      <c r="Q24" s="5"/>
      <c r="R24" s="5"/>
      <c r="S24" s="5"/>
      <c r="T24" s="5"/>
      <c r="U24" s="5"/>
      <c r="V24" s="5">
        <v>1.9</v>
      </c>
      <c r="W24" s="5">
        <v>1.1000000000000001</v>
      </c>
      <c r="X24" s="5"/>
      <c r="Y24" s="5"/>
      <c r="Z24" s="5"/>
      <c r="AA24" s="5"/>
      <c r="AB24" s="5"/>
      <c r="AC24" s="5"/>
      <c r="AD24" s="5">
        <v>1.8</v>
      </c>
      <c r="AE24" s="5">
        <v>1.8</v>
      </c>
      <c r="AF24" s="5"/>
      <c r="AG24" s="5">
        <v>1.9</v>
      </c>
      <c r="AH24" s="5"/>
      <c r="AI24" s="5"/>
      <c r="AJ24" s="5">
        <v>1.2</v>
      </c>
      <c r="AK24" s="5"/>
      <c r="AL24" s="5"/>
      <c r="AM24" s="5"/>
      <c r="AN24" s="5"/>
      <c r="AO24" s="5">
        <v>1.9</v>
      </c>
      <c r="AP24" s="5"/>
      <c r="AQ24" s="5">
        <v>1.8</v>
      </c>
      <c r="AR24" s="5"/>
      <c r="AS24" s="5">
        <v>2.1</v>
      </c>
      <c r="AT24" s="5">
        <v>1.7</v>
      </c>
      <c r="AU24" s="5"/>
      <c r="AV24" s="5"/>
      <c r="AW24" s="5"/>
      <c r="AX24" s="5"/>
      <c r="AY24" s="5"/>
      <c r="AZ24" s="5"/>
      <c r="BA24" s="5"/>
      <c r="BB24" s="5">
        <v>1.9</v>
      </c>
      <c r="BC24" s="5"/>
      <c r="BD24" s="5"/>
      <c r="BE24" s="5"/>
      <c r="BF24" s="5"/>
      <c r="BG24" s="5"/>
      <c r="BH24" s="5"/>
      <c r="BI24" s="5"/>
      <c r="BJ24" s="5">
        <v>1.9</v>
      </c>
      <c r="BK24" s="5"/>
      <c r="BL24" s="5">
        <v>1.9</v>
      </c>
      <c r="BM24" s="5">
        <v>1.9</v>
      </c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>
        <v>2</v>
      </c>
      <c r="BY24" s="5">
        <v>1.7</v>
      </c>
      <c r="BZ24" s="5"/>
      <c r="CA24" s="5">
        <v>1.9</v>
      </c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>
        <v>1.8</v>
      </c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>
        <v>2.2000000000000002</v>
      </c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>
        <v>2.5</v>
      </c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>
        <v>2.8</v>
      </c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5"/>
      <c r="NI24" s="5"/>
      <c r="NJ24" s="5"/>
      <c r="NK24" s="5"/>
      <c r="NL24" s="5"/>
      <c r="NM24" s="5"/>
      <c r="NN24" s="5"/>
      <c r="NO24" s="5"/>
      <c r="NP24" s="5"/>
      <c r="NQ24" s="5"/>
      <c r="NR24" s="5"/>
      <c r="NS24" s="5"/>
      <c r="NT24" s="5"/>
      <c r="NU24" s="5"/>
      <c r="NV24" s="5"/>
      <c r="NW24" s="5"/>
      <c r="NX24" s="5"/>
      <c r="NY24" s="5"/>
      <c r="NZ24" s="5"/>
      <c r="OA24" s="5"/>
      <c r="OB24" s="5"/>
      <c r="OC24" s="5"/>
      <c r="OD24" s="5"/>
      <c r="OE24" s="5"/>
      <c r="OF24" s="5"/>
      <c r="OG24" s="5"/>
      <c r="OH24" s="5"/>
      <c r="OI24" s="5"/>
      <c r="OJ24" s="5"/>
      <c r="OK24" s="5"/>
      <c r="OL24" s="5"/>
      <c r="OM24" s="5"/>
      <c r="ON24" s="5"/>
      <c r="OO24" s="5"/>
      <c r="OP24" s="5"/>
      <c r="OQ24" s="5"/>
      <c r="OR24" s="5"/>
      <c r="OS24" s="5"/>
      <c r="OT24" s="5"/>
      <c r="OU24" s="5"/>
      <c r="OV24" s="5"/>
      <c r="OW24" s="5"/>
      <c r="OX24" s="5"/>
      <c r="OY24" s="5"/>
      <c r="OZ24" s="5"/>
      <c r="PA24" s="5"/>
      <c r="PB24" s="5"/>
      <c r="PC24" s="5"/>
      <c r="PD24" s="5"/>
      <c r="PE24" s="5"/>
      <c r="PF24" s="5"/>
      <c r="PG24" s="5"/>
      <c r="PH24" s="5"/>
      <c r="PI24" s="5"/>
      <c r="PJ24" s="5"/>
      <c r="PK24" s="5"/>
      <c r="PL24" s="5"/>
      <c r="PM24" s="5"/>
      <c r="PN24" s="5"/>
      <c r="PO24" s="5"/>
      <c r="PP24" s="5"/>
      <c r="PQ24" s="5"/>
      <c r="PR24" s="5"/>
      <c r="PS24" s="5"/>
      <c r="PT24" s="5"/>
      <c r="PU24" s="5"/>
      <c r="PV24" s="5"/>
      <c r="PW24" s="5"/>
      <c r="PX24" s="5"/>
      <c r="PY24" s="5"/>
      <c r="PZ24" s="5"/>
      <c r="QA24" s="5"/>
      <c r="QB24" s="5"/>
      <c r="QC24" s="5"/>
      <c r="QD24" s="5"/>
      <c r="QE24" s="5"/>
      <c r="QF24" s="5"/>
      <c r="QG24" s="5"/>
      <c r="QH24" s="5"/>
      <c r="QI24" s="5"/>
      <c r="QJ24" s="5"/>
      <c r="QK24" s="5"/>
      <c r="QL24" s="5"/>
      <c r="QM24" s="5"/>
      <c r="QN24" s="5"/>
      <c r="QO24" s="5"/>
      <c r="QP24" s="5"/>
      <c r="QQ24" s="5"/>
      <c r="QR24" s="5"/>
      <c r="QS24" s="5"/>
      <c r="QT24" s="5"/>
      <c r="QU24" s="5"/>
      <c r="QV24" s="5"/>
      <c r="QW24" s="5"/>
      <c r="QX24" s="5"/>
      <c r="QY24" s="5"/>
      <c r="QZ24" s="5"/>
      <c r="RA24" s="5"/>
      <c r="RB24" s="5"/>
      <c r="RC24" s="5"/>
      <c r="RD24" s="5"/>
      <c r="RE24" s="5"/>
      <c r="RF24" s="5"/>
      <c r="RG24" s="5"/>
      <c r="RH24" s="5"/>
      <c r="RI24" s="5"/>
      <c r="RJ24" s="5"/>
      <c r="RK24" s="5"/>
      <c r="RL24" s="5"/>
      <c r="RM24" s="5"/>
      <c r="RN24" s="5"/>
      <c r="RO24" s="5"/>
      <c r="RP24" s="5"/>
      <c r="RQ24" s="5"/>
      <c r="RR24" s="5"/>
      <c r="RS24" s="5"/>
      <c r="RT24" s="5"/>
      <c r="RU24" s="5"/>
      <c r="RV24" s="5"/>
      <c r="RW24" s="5"/>
      <c r="RX24" s="5"/>
      <c r="RY24" s="5"/>
      <c r="RZ24" s="5"/>
      <c r="SA24" s="5"/>
      <c r="SB24" s="5"/>
      <c r="SC24" s="5"/>
      <c r="SD24" s="5"/>
      <c r="SE24" s="5"/>
      <c r="SF24" s="5"/>
      <c r="SG24" s="5"/>
      <c r="SH24" s="5"/>
      <c r="SI24" s="5"/>
      <c r="SJ24" s="5"/>
      <c r="SK24" s="5"/>
      <c r="SL24" s="5"/>
      <c r="SM24" s="5"/>
      <c r="SN24" s="5"/>
      <c r="SO24" s="5"/>
      <c r="SP24" s="5"/>
      <c r="SQ24" s="5"/>
      <c r="SR24" s="5"/>
      <c r="SS24" s="5"/>
      <c r="ST24" s="5"/>
      <c r="SU24" s="5"/>
      <c r="SV24" s="5"/>
      <c r="SW24" s="5"/>
      <c r="SX24" s="5"/>
      <c r="SY24" s="5"/>
      <c r="SZ24" s="5"/>
      <c r="TA24" s="5"/>
      <c r="TB24" s="5"/>
      <c r="TC24" s="5"/>
      <c r="TD24" s="5"/>
      <c r="TE24" s="5"/>
      <c r="TF24" s="5"/>
      <c r="TG24" s="5"/>
      <c r="TH24" s="5"/>
      <c r="TI24" s="5"/>
      <c r="TJ24" s="5"/>
      <c r="TK24" s="5"/>
      <c r="TL24" s="5"/>
      <c r="TM24" s="5"/>
      <c r="TN24" s="5"/>
      <c r="TO24" s="5"/>
      <c r="TP24" s="5"/>
      <c r="TQ24" s="5"/>
      <c r="TR24" s="5"/>
      <c r="TS24" s="5"/>
      <c r="TT24" s="5"/>
      <c r="TU24" s="5"/>
      <c r="TV24" s="5"/>
      <c r="TW24" s="5"/>
      <c r="TX24" s="5"/>
      <c r="TY24" s="5"/>
      <c r="TZ24" s="5"/>
      <c r="UA24" s="5"/>
      <c r="UB24" s="5"/>
      <c r="UC24" s="5"/>
      <c r="UD24" s="5"/>
      <c r="UE24" s="5"/>
      <c r="UF24" s="5"/>
      <c r="UG24" s="5"/>
      <c r="UH24" s="5"/>
      <c r="UI24" s="5"/>
      <c r="UJ24" s="5"/>
      <c r="UK24" s="5"/>
      <c r="UL24" s="5"/>
      <c r="UM24" s="5"/>
      <c r="UN24" s="5"/>
      <c r="UO24" s="5"/>
      <c r="UP24" s="5"/>
      <c r="UQ24" s="5"/>
      <c r="UR24" s="5"/>
      <c r="US24" s="5"/>
      <c r="UT24" s="5"/>
    </row>
    <row r="25" spans="1:566" s="17" customFormat="1" ht="13.5" customHeight="1" x14ac:dyDescent="0.3">
      <c r="A25" s="14" t="s">
        <v>47</v>
      </c>
      <c r="B25" s="5">
        <v>2</v>
      </c>
      <c r="C25" s="5">
        <v>2</v>
      </c>
      <c r="D25" s="5">
        <v>2</v>
      </c>
      <c r="E25" s="5">
        <v>1.9</v>
      </c>
      <c r="F25" s="5">
        <v>2</v>
      </c>
      <c r="G25" s="5"/>
      <c r="H25" s="5"/>
      <c r="I25" s="5"/>
      <c r="J25" s="5"/>
      <c r="K25" s="5"/>
      <c r="L25" s="5">
        <v>2.1</v>
      </c>
      <c r="M25" s="5"/>
      <c r="N25" s="5">
        <v>2</v>
      </c>
      <c r="O25" s="5">
        <v>2</v>
      </c>
      <c r="P25" s="5"/>
      <c r="Q25" s="5"/>
      <c r="R25" s="5"/>
      <c r="S25" s="5"/>
      <c r="T25" s="5"/>
      <c r="U25" s="5"/>
      <c r="V25" s="5">
        <v>2</v>
      </c>
      <c r="W25" s="5">
        <v>1.9</v>
      </c>
      <c r="X25" s="5"/>
      <c r="Y25" s="5"/>
      <c r="Z25" s="5"/>
      <c r="AA25" s="5"/>
      <c r="AB25" s="5"/>
      <c r="AC25" s="5"/>
      <c r="AD25" s="5">
        <v>2</v>
      </c>
      <c r="AE25" s="5">
        <v>2</v>
      </c>
      <c r="AF25" s="5"/>
      <c r="AG25" s="5">
        <v>2</v>
      </c>
      <c r="AH25" s="5"/>
      <c r="AI25" s="5"/>
      <c r="AJ25" s="5">
        <v>2</v>
      </c>
      <c r="AK25" s="5"/>
      <c r="AL25" s="5"/>
      <c r="AM25" s="5"/>
      <c r="AN25" s="5"/>
      <c r="AO25" s="5">
        <v>2</v>
      </c>
      <c r="AP25" s="5"/>
      <c r="AQ25" s="5">
        <v>2</v>
      </c>
      <c r="AR25" s="5"/>
      <c r="AS25" s="5">
        <v>2</v>
      </c>
      <c r="AT25" s="5">
        <v>2</v>
      </c>
      <c r="AU25" s="5"/>
      <c r="AV25" s="5"/>
      <c r="AW25" s="5"/>
      <c r="AX25" s="5"/>
      <c r="AY25" s="5"/>
      <c r="AZ25" s="5"/>
      <c r="BA25" s="5"/>
      <c r="BB25" s="5">
        <v>2</v>
      </c>
      <c r="BC25" s="5"/>
      <c r="BD25" s="5"/>
      <c r="BE25" s="5"/>
      <c r="BF25" s="5"/>
      <c r="BG25" s="5"/>
      <c r="BH25" s="5"/>
      <c r="BI25" s="5"/>
      <c r="BJ25" s="5">
        <v>2</v>
      </c>
      <c r="BK25" s="5"/>
      <c r="BL25" s="5">
        <v>2</v>
      </c>
      <c r="BM25" s="5">
        <v>2</v>
      </c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>
        <v>2</v>
      </c>
      <c r="BY25" s="5">
        <v>1.8</v>
      </c>
      <c r="BZ25" s="5"/>
      <c r="CA25" s="5">
        <v>2</v>
      </c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>
        <v>1.7</v>
      </c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>
        <v>2</v>
      </c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>
        <v>2</v>
      </c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>
        <v>2</v>
      </c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5"/>
      <c r="NI25" s="5"/>
      <c r="NJ25" s="5"/>
      <c r="NK25" s="5"/>
      <c r="NL25" s="5"/>
      <c r="NM25" s="5"/>
      <c r="NN25" s="5"/>
      <c r="NO25" s="5"/>
      <c r="NP25" s="5"/>
      <c r="NQ25" s="5"/>
      <c r="NR25" s="5"/>
      <c r="NS25" s="5"/>
      <c r="NT25" s="5"/>
      <c r="NU25" s="5"/>
      <c r="NV25" s="5"/>
      <c r="NW25" s="5"/>
      <c r="NX25" s="5"/>
      <c r="NY25" s="5"/>
      <c r="NZ25" s="5"/>
      <c r="OA25" s="5"/>
      <c r="OB25" s="5"/>
      <c r="OC25" s="5"/>
      <c r="OD25" s="5"/>
      <c r="OE25" s="5"/>
      <c r="OF25" s="5"/>
      <c r="OG25" s="5"/>
      <c r="OH25" s="5"/>
      <c r="OI25" s="5"/>
      <c r="OJ25" s="5"/>
      <c r="OK25" s="5"/>
      <c r="OL25" s="5"/>
      <c r="OM25" s="5"/>
      <c r="ON25" s="5"/>
      <c r="OO25" s="5"/>
      <c r="OP25" s="5"/>
      <c r="OQ25" s="5"/>
      <c r="OR25" s="5"/>
      <c r="OS25" s="5"/>
      <c r="OT25" s="5"/>
      <c r="OU25" s="5"/>
      <c r="OV25" s="5"/>
      <c r="OW25" s="5"/>
      <c r="OX25" s="5"/>
      <c r="OY25" s="5"/>
      <c r="OZ25" s="5"/>
      <c r="PA25" s="5"/>
      <c r="PB25" s="5"/>
      <c r="PC25" s="5"/>
      <c r="PD25" s="5"/>
      <c r="PE25" s="5"/>
      <c r="PF25" s="5"/>
      <c r="PG25" s="5"/>
      <c r="PH25" s="5"/>
      <c r="PI25" s="5"/>
      <c r="PJ25" s="5"/>
      <c r="PK25" s="5"/>
      <c r="PL25" s="5"/>
      <c r="PM25" s="5"/>
      <c r="PN25" s="5"/>
      <c r="PO25" s="5"/>
      <c r="PP25" s="5"/>
      <c r="PQ25" s="5"/>
      <c r="PR25" s="5"/>
      <c r="PS25" s="5"/>
      <c r="PT25" s="5"/>
      <c r="PU25" s="5"/>
      <c r="PV25" s="5"/>
      <c r="PW25" s="5"/>
      <c r="PX25" s="5"/>
      <c r="PY25" s="5"/>
      <c r="PZ25" s="5"/>
      <c r="QA25" s="5"/>
      <c r="QB25" s="5"/>
      <c r="QC25" s="5"/>
      <c r="QD25" s="5"/>
      <c r="QE25" s="5"/>
      <c r="QF25" s="5"/>
      <c r="QG25" s="5"/>
      <c r="QH25" s="5"/>
      <c r="QI25" s="5"/>
      <c r="QJ25" s="5"/>
      <c r="QK25" s="5"/>
      <c r="QL25" s="5"/>
      <c r="QM25" s="5"/>
      <c r="QN25" s="5"/>
      <c r="QO25" s="5"/>
      <c r="QP25" s="5"/>
      <c r="QQ25" s="5"/>
      <c r="QR25" s="5"/>
      <c r="QS25" s="5"/>
      <c r="QT25" s="5"/>
      <c r="QU25" s="5"/>
      <c r="QV25" s="5"/>
      <c r="QW25" s="5"/>
      <c r="QX25" s="5"/>
      <c r="QY25" s="5"/>
      <c r="QZ25" s="5"/>
      <c r="RA25" s="5"/>
      <c r="RB25" s="5"/>
      <c r="RC25" s="5"/>
      <c r="RD25" s="5"/>
      <c r="RE25" s="5"/>
      <c r="RF25" s="5"/>
      <c r="RG25" s="5"/>
      <c r="RH25" s="5"/>
      <c r="RI25" s="5"/>
      <c r="RJ25" s="5"/>
      <c r="RK25" s="5"/>
      <c r="RL25" s="5"/>
      <c r="RM25" s="5"/>
      <c r="RN25" s="5"/>
      <c r="RO25" s="5"/>
      <c r="RP25" s="5"/>
      <c r="RQ25" s="5"/>
      <c r="RR25" s="5"/>
      <c r="RS25" s="5"/>
      <c r="RT25" s="5"/>
      <c r="RU25" s="5"/>
      <c r="RV25" s="5"/>
      <c r="RW25" s="5"/>
      <c r="RX25" s="5"/>
      <c r="RY25" s="5"/>
      <c r="RZ25" s="5"/>
      <c r="SA25" s="5"/>
      <c r="SB25" s="5"/>
      <c r="SC25" s="5"/>
      <c r="SD25" s="5"/>
      <c r="SE25" s="5"/>
      <c r="SF25" s="5"/>
      <c r="SG25" s="5"/>
      <c r="SH25" s="5"/>
      <c r="SI25" s="5"/>
      <c r="SJ25" s="5"/>
      <c r="SK25" s="5"/>
      <c r="SL25" s="5"/>
      <c r="SM25" s="5"/>
      <c r="SN25" s="5"/>
      <c r="SO25" s="5"/>
      <c r="SP25" s="5"/>
      <c r="SQ25" s="5"/>
      <c r="SR25" s="5"/>
      <c r="SS25" s="5"/>
      <c r="ST25" s="5"/>
      <c r="SU25" s="5"/>
      <c r="SV25" s="5"/>
      <c r="SW25" s="5"/>
      <c r="SX25" s="5"/>
      <c r="SY25" s="5"/>
      <c r="SZ25" s="5"/>
      <c r="TA25" s="5"/>
      <c r="TB25" s="5"/>
      <c r="TC25" s="5"/>
      <c r="TD25" s="5"/>
      <c r="TE25" s="5"/>
      <c r="TF25" s="5"/>
      <c r="TG25" s="5"/>
      <c r="TH25" s="5"/>
      <c r="TI25" s="5"/>
      <c r="TJ25" s="5"/>
      <c r="TK25" s="5"/>
      <c r="TL25" s="5"/>
      <c r="TM25" s="5"/>
      <c r="TN25" s="5"/>
      <c r="TO25" s="5"/>
      <c r="TP25" s="5"/>
      <c r="TQ25" s="5"/>
      <c r="TR25" s="5"/>
      <c r="TS25" s="5"/>
      <c r="TT25" s="5"/>
      <c r="TU25" s="5"/>
      <c r="TV25" s="5"/>
      <c r="TW25" s="5"/>
      <c r="TX25" s="5"/>
      <c r="TY25" s="5"/>
      <c r="TZ25" s="5"/>
      <c r="UA25" s="5"/>
      <c r="UB25" s="5"/>
      <c r="UC25" s="5"/>
      <c r="UD25" s="5"/>
      <c r="UE25" s="5"/>
      <c r="UF25" s="5"/>
      <c r="UG25" s="5"/>
      <c r="UH25" s="5"/>
      <c r="UI25" s="5"/>
      <c r="UJ25" s="5"/>
      <c r="UK25" s="5"/>
      <c r="UL25" s="5"/>
      <c r="UM25" s="5"/>
      <c r="UN25" s="5"/>
      <c r="UO25" s="5"/>
      <c r="UP25" s="5"/>
      <c r="UQ25" s="5"/>
      <c r="UR25" s="5"/>
      <c r="US25" s="5"/>
      <c r="UT25" s="5"/>
    </row>
    <row r="26" spans="1:566" ht="13.5" customHeight="1" x14ac:dyDescent="0.3">
      <c r="A26" s="4" t="s">
        <v>48</v>
      </c>
      <c r="B26" s="5">
        <v>1.3</v>
      </c>
      <c r="C26" s="5" t="s">
        <v>38</v>
      </c>
      <c r="D26" s="5">
        <v>1.6</v>
      </c>
      <c r="E26" s="5">
        <v>1.9</v>
      </c>
      <c r="F26" s="5" t="s">
        <v>38</v>
      </c>
      <c r="G26" s="5"/>
      <c r="H26" s="5"/>
      <c r="I26" s="5"/>
      <c r="J26" s="5"/>
      <c r="K26" s="5"/>
      <c r="L26" s="5" t="s">
        <v>38</v>
      </c>
      <c r="M26" s="5"/>
      <c r="N26" s="5" t="s">
        <v>38</v>
      </c>
      <c r="O26" s="5">
        <v>2.4</v>
      </c>
      <c r="P26" s="5"/>
      <c r="Q26" s="5"/>
      <c r="R26" s="5"/>
      <c r="S26" s="5"/>
      <c r="T26" s="5"/>
      <c r="U26" s="5"/>
      <c r="V26" s="5" t="s">
        <v>38</v>
      </c>
      <c r="W26" s="5">
        <v>2.1</v>
      </c>
      <c r="X26" s="5"/>
      <c r="Y26" s="5"/>
      <c r="Z26" s="5"/>
      <c r="AA26" s="5"/>
      <c r="AB26" s="5"/>
      <c r="AC26" s="5"/>
      <c r="AD26" s="5">
        <v>3.4</v>
      </c>
      <c r="AE26" s="5">
        <v>3.6</v>
      </c>
      <c r="AF26" s="5"/>
      <c r="AG26" s="5" t="s">
        <v>38</v>
      </c>
      <c r="AH26" s="5"/>
      <c r="AI26" s="5"/>
      <c r="AJ26" s="5">
        <v>1.6</v>
      </c>
      <c r="AK26" s="5"/>
      <c r="AL26" s="5"/>
      <c r="AM26" s="5"/>
      <c r="AN26" s="5"/>
      <c r="AO26" s="5" t="s">
        <v>38</v>
      </c>
      <c r="AP26" s="5"/>
      <c r="AQ26" s="5" t="s">
        <v>38</v>
      </c>
      <c r="AR26" s="5"/>
      <c r="AS26" s="5">
        <v>2.6</v>
      </c>
      <c r="AT26" s="5">
        <v>1.2</v>
      </c>
      <c r="AU26" s="5"/>
      <c r="AV26" s="5"/>
      <c r="AW26" s="5"/>
      <c r="AX26" s="5"/>
      <c r="AY26" s="5"/>
      <c r="AZ26" s="5"/>
      <c r="BA26" s="5"/>
      <c r="BB26" s="5">
        <v>2.6</v>
      </c>
      <c r="BC26" s="5"/>
      <c r="BD26" s="5"/>
      <c r="BE26" s="5"/>
      <c r="BF26" s="5"/>
      <c r="BG26" s="5"/>
      <c r="BH26" s="5"/>
      <c r="BI26" s="5"/>
      <c r="BJ26" s="5">
        <v>1.3</v>
      </c>
      <c r="BK26" s="5"/>
      <c r="BL26" s="5">
        <v>2.2999999999999998</v>
      </c>
      <c r="BM26" s="5">
        <v>1.6</v>
      </c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>
        <v>1.5</v>
      </c>
      <c r="BY26" s="5">
        <v>2.6</v>
      </c>
      <c r="BZ26" s="5"/>
      <c r="CA26" s="5">
        <v>2.7</v>
      </c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>
        <v>2.4</v>
      </c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>
        <v>2.5</v>
      </c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>
        <v>2.4</v>
      </c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>
        <v>2</v>
      </c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5"/>
      <c r="NI26" s="5"/>
      <c r="NJ26" s="5"/>
      <c r="NK26" s="5"/>
      <c r="NL26" s="5"/>
      <c r="NM26" s="5"/>
      <c r="NN26" s="5"/>
      <c r="NO26" s="5"/>
      <c r="NP26" s="5"/>
      <c r="NQ26" s="5"/>
      <c r="NR26" s="5"/>
      <c r="NS26" s="5"/>
      <c r="NT26" s="5"/>
      <c r="NU26" s="5"/>
      <c r="NV26" s="5"/>
      <c r="NW26" s="5"/>
      <c r="NX26" s="5"/>
      <c r="NY26" s="5"/>
      <c r="NZ26" s="5"/>
      <c r="OA26" s="5"/>
      <c r="OB26" s="5"/>
      <c r="OC26" s="5"/>
      <c r="OD26" s="5"/>
      <c r="OE26" s="5"/>
      <c r="OF26" s="5"/>
      <c r="OG26" s="5"/>
      <c r="OH26" s="5"/>
      <c r="OI26" s="5"/>
      <c r="OJ26" s="5"/>
      <c r="OK26" s="5"/>
      <c r="OL26" s="5"/>
      <c r="OM26" s="5"/>
      <c r="ON26" s="5"/>
      <c r="OO26" s="5"/>
      <c r="OP26" s="5"/>
      <c r="OQ26" s="5"/>
      <c r="OR26" s="5"/>
      <c r="OS26" s="5"/>
      <c r="OT26" s="5"/>
      <c r="OU26" s="5"/>
      <c r="OV26" s="5"/>
      <c r="OW26" s="5"/>
      <c r="OX26" s="5"/>
      <c r="OY26" s="5"/>
      <c r="OZ26" s="5"/>
      <c r="PA26" s="5"/>
      <c r="PB26" s="5"/>
      <c r="PC26" s="5"/>
      <c r="PD26" s="5"/>
      <c r="PE26" s="5"/>
      <c r="PF26" s="5"/>
      <c r="PG26" s="5"/>
      <c r="PH26" s="5"/>
      <c r="PI26" s="5"/>
      <c r="PJ26" s="5"/>
      <c r="PK26" s="5"/>
      <c r="PL26" s="5"/>
      <c r="PM26" s="5"/>
      <c r="PN26" s="5"/>
      <c r="PO26" s="5"/>
      <c r="PP26" s="5"/>
      <c r="PQ26" s="5"/>
      <c r="PR26" s="5"/>
      <c r="PS26" s="5"/>
      <c r="PT26" s="5"/>
      <c r="PU26" s="5"/>
      <c r="PV26" s="5"/>
      <c r="PW26" s="5"/>
      <c r="PX26" s="5"/>
      <c r="PY26" s="5"/>
      <c r="PZ26" s="5"/>
      <c r="QA26" s="5"/>
      <c r="QB26" s="5"/>
      <c r="QC26" s="5"/>
      <c r="QD26" s="5"/>
      <c r="QE26" s="5"/>
      <c r="QF26" s="5"/>
      <c r="QG26" s="5"/>
      <c r="QH26" s="5"/>
      <c r="QI26" s="5"/>
      <c r="QJ26" s="5"/>
      <c r="QK26" s="5"/>
      <c r="QL26" s="5"/>
      <c r="QM26" s="5"/>
      <c r="QN26" s="5"/>
      <c r="QO26" s="5"/>
      <c r="QP26" s="5"/>
      <c r="QQ26" s="5"/>
      <c r="QR26" s="5"/>
      <c r="QS26" s="5"/>
      <c r="QT26" s="5"/>
      <c r="QU26" s="5"/>
      <c r="QV26" s="5"/>
      <c r="QW26" s="5"/>
      <c r="QX26" s="5"/>
      <c r="QY26" s="5"/>
      <c r="QZ26" s="5"/>
      <c r="RA26" s="5"/>
      <c r="RB26" s="5"/>
      <c r="RC26" s="5"/>
      <c r="RD26" s="5"/>
      <c r="RE26" s="5"/>
      <c r="RF26" s="5"/>
      <c r="RG26" s="5"/>
      <c r="RH26" s="5"/>
      <c r="RI26" s="5"/>
      <c r="RJ26" s="5"/>
      <c r="RK26" s="5"/>
      <c r="RL26" s="5"/>
      <c r="RM26" s="5"/>
      <c r="RN26" s="5"/>
      <c r="RO26" s="5"/>
      <c r="RP26" s="5"/>
      <c r="RQ26" s="5"/>
      <c r="RR26" s="5"/>
      <c r="RS26" s="5"/>
      <c r="RT26" s="5"/>
      <c r="RU26" s="5"/>
      <c r="RV26" s="5"/>
      <c r="RW26" s="5"/>
      <c r="RX26" s="5"/>
      <c r="RY26" s="5"/>
      <c r="RZ26" s="5"/>
      <c r="SA26" s="5"/>
      <c r="SB26" s="5"/>
      <c r="SC26" s="5"/>
      <c r="SD26" s="5"/>
      <c r="SE26" s="5"/>
      <c r="SF26" s="5"/>
      <c r="SG26" s="5"/>
      <c r="SH26" s="5"/>
      <c r="SI26" s="5"/>
      <c r="SJ26" s="5"/>
      <c r="SK26" s="5"/>
      <c r="SL26" s="5"/>
      <c r="SM26" s="5"/>
      <c r="SN26" s="5"/>
      <c r="SO26" s="5"/>
      <c r="SP26" s="5"/>
      <c r="SQ26" s="5"/>
      <c r="SR26" s="5"/>
      <c r="SS26" s="5"/>
      <c r="ST26" s="5"/>
      <c r="SU26" s="5"/>
      <c r="SV26" s="5"/>
      <c r="SW26" s="5"/>
      <c r="SX26" s="5"/>
      <c r="SY26" s="5"/>
      <c r="SZ26" s="5"/>
      <c r="TA26" s="5"/>
      <c r="TB26" s="5"/>
      <c r="TC26" s="5"/>
      <c r="TD26" s="5"/>
      <c r="TE26" s="5"/>
      <c r="TF26" s="5"/>
      <c r="TG26" s="5"/>
      <c r="TH26" s="5"/>
      <c r="TI26" s="5"/>
      <c r="TJ26" s="5"/>
      <c r="TK26" s="5"/>
      <c r="TL26" s="5"/>
      <c r="TM26" s="5"/>
      <c r="TN26" s="5"/>
      <c r="TO26" s="5"/>
      <c r="TP26" s="5"/>
      <c r="TQ26" s="5"/>
      <c r="TR26" s="5"/>
      <c r="TS26" s="5"/>
      <c r="TT26" s="5"/>
      <c r="TU26" s="5"/>
      <c r="TV26" s="5"/>
      <c r="TW26" s="5"/>
      <c r="TX26" s="5"/>
      <c r="TY26" s="5"/>
      <c r="TZ26" s="5"/>
      <c r="UA26" s="5"/>
      <c r="UB26" s="5"/>
      <c r="UC26" s="5"/>
      <c r="UD26" s="5"/>
      <c r="UE26" s="5"/>
      <c r="UF26" s="5"/>
      <c r="UG26" s="5"/>
      <c r="UH26" s="5"/>
      <c r="UI26" s="5"/>
      <c r="UJ26" s="5"/>
      <c r="UK26" s="5"/>
      <c r="UL26" s="5"/>
      <c r="UM26" s="5"/>
      <c r="UN26" s="5"/>
      <c r="UO26" s="5"/>
      <c r="UP26" s="5"/>
      <c r="UQ26" s="5"/>
      <c r="UR26" s="5"/>
      <c r="US26" s="5"/>
      <c r="UT26" s="5"/>
    </row>
    <row r="27" spans="1:566" ht="13.5" customHeight="1" x14ac:dyDescent="0.3">
      <c r="A27" s="4" t="s">
        <v>69</v>
      </c>
      <c r="B27" s="18">
        <v>2.25</v>
      </c>
      <c r="C27" s="18">
        <v>2.7</v>
      </c>
      <c r="D27" s="18">
        <v>2.25</v>
      </c>
      <c r="E27" s="18">
        <v>2.25</v>
      </c>
      <c r="F27" s="18">
        <v>2.2999999999999998</v>
      </c>
      <c r="G27" s="18"/>
      <c r="H27" s="18"/>
      <c r="I27" s="18"/>
      <c r="J27" s="18"/>
      <c r="K27" s="18"/>
      <c r="L27" s="18">
        <v>2.25</v>
      </c>
      <c r="M27" s="18"/>
      <c r="N27" s="18">
        <v>2.31</v>
      </c>
      <c r="O27" s="18">
        <v>2.25</v>
      </c>
      <c r="P27" s="18"/>
      <c r="Q27" s="18"/>
      <c r="R27" s="18"/>
      <c r="S27" s="18"/>
      <c r="T27" s="18"/>
      <c r="U27" s="18"/>
      <c r="V27" s="18">
        <v>3.6</v>
      </c>
      <c r="W27" s="18">
        <v>2.25</v>
      </c>
      <c r="X27" s="18"/>
      <c r="Y27" s="18"/>
      <c r="Z27" s="18"/>
      <c r="AA27" s="18"/>
      <c r="AB27" s="18"/>
      <c r="AC27" s="18"/>
      <c r="AD27" s="18">
        <v>1.75</v>
      </c>
      <c r="AE27" s="18">
        <v>2.25</v>
      </c>
      <c r="AF27" s="18"/>
      <c r="AG27" s="18">
        <v>2.31</v>
      </c>
      <c r="AH27" s="18"/>
      <c r="AI27" s="18"/>
      <c r="AJ27" s="18">
        <v>2</v>
      </c>
      <c r="AK27" s="18"/>
      <c r="AL27" s="18"/>
      <c r="AM27" s="18"/>
      <c r="AN27" s="18"/>
      <c r="AO27" s="18">
        <v>2.31</v>
      </c>
      <c r="AP27" s="18"/>
      <c r="AQ27" s="18">
        <v>2.31</v>
      </c>
      <c r="AR27" s="18"/>
      <c r="AS27" s="18">
        <v>1.75</v>
      </c>
      <c r="AT27" s="18">
        <v>2</v>
      </c>
      <c r="AU27" s="18"/>
      <c r="AV27" s="18"/>
      <c r="AW27" s="18"/>
      <c r="AX27" s="18"/>
      <c r="AY27" s="18"/>
      <c r="AZ27" s="18"/>
      <c r="BA27" s="18"/>
      <c r="BB27" s="18">
        <v>1.5</v>
      </c>
      <c r="BC27" s="18"/>
      <c r="BD27" s="18"/>
      <c r="BE27" s="18"/>
      <c r="BF27" s="18"/>
      <c r="BG27" s="18"/>
      <c r="BH27" s="18"/>
      <c r="BI27" s="18"/>
      <c r="BJ27" s="18">
        <v>2.31</v>
      </c>
      <c r="BK27" s="18"/>
      <c r="BL27" s="18">
        <v>1.5</v>
      </c>
      <c r="BM27" s="18">
        <v>2</v>
      </c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>
        <v>2.25</v>
      </c>
      <c r="BY27" s="18">
        <v>1.5</v>
      </c>
      <c r="BZ27" s="18"/>
      <c r="CA27" s="18">
        <v>1.5</v>
      </c>
      <c r="CB27" s="18"/>
      <c r="CC27" s="18"/>
      <c r="CD27" s="18"/>
      <c r="CE27" s="18"/>
      <c r="CF27" s="18"/>
      <c r="CG27" s="18"/>
      <c r="CH27" s="18"/>
      <c r="CI27" s="18"/>
      <c r="CJ27" s="18" t="s">
        <v>38</v>
      </c>
      <c r="CK27" s="18"/>
      <c r="CL27" s="18"/>
      <c r="CM27" s="18"/>
      <c r="CN27" s="18"/>
      <c r="CO27" s="18">
        <v>1.75</v>
      </c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>
        <v>1.5</v>
      </c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>
        <v>1.25</v>
      </c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>
        <v>1</v>
      </c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  <c r="IW27" s="18"/>
      <c r="IX27" s="18"/>
      <c r="IY27" s="18"/>
      <c r="IZ27" s="18"/>
      <c r="JA27" s="18"/>
      <c r="JB27" s="18"/>
      <c r="JC27" s="18"/>
      <c r="JD27" s="18"/>
      <c r="JE27" s="18"/>
      <c r="JF27" s="18"/>
      <c r="JG27" s="18"/>
      <c r="JH27" s="18"/>
      <c r="JI27" s="18"/>
      <c r="JJ27" s="18"/>
      <c r="JK27" s="18"/>
      <c r="JL27" s="18"/>
      <c r="JM27" s="18"/>
      <c r="JN27" s="18"/>
      <c r="JO27" s="18"/>
      <c r="JP27" s="18"/>
      <c r="JQ27" s="18"/>
      <c r="JR27" s="18"/>
      <c r="JS27" s="18"/>
      <c r="JT27" s="18"/>
      <c r="JU27" s="18"/>
      <c r="JV27" s="18"/>
      <c r="JW27" s="18"/>
      <c r="JX27" s="18"/>
      <c r="JY27" s="18"/>
      <c r="JZ27" s="18"/>
      <c r="KA27" s="18"/>
      <c r="KB27" s="18"/>
      <c r="KC27" s="18"/>
      <c r="KD27" s="18"/>
      <c r="KE27" s="18"/>
      <c r="KF27" s="18"/>
      <c r="KG27" s="18"/>
      <c r="KH27" s="18"/>
      <c r="KI27" s="18"/>
      <c r="KJ27" s="18"/>
      <c r="KK27" s="18"/>
      <c r="KL27" s="18"/>
      <c r="KM27" s="18"/>
      <c r="KN27" s="18"/>
      <c r="KO27" s="18"/>
      <c r="KP27" s="18"/>
      <c r="KQ27" s="18"/>
      <c r="KR27" s="18"/>
      <c r="KS27" s="18"/>
      <c r="KT27" s="18"/>
      <c r="KU27" s="18"/>
      <c r="KV27" s="18"/>
      <c r="KW27" s="18"/>
      <c r="KX27" s="18"/>
      <c r="KY27" s="18"/>
      <c r="KZ27" s="18"/>
      <c r="LA27" s="18"/>
      <c r="LB27" s="18"/>
      <c r="LC27" s="18"/>
      <c r="LD27" s="18"/>
      <c r="LE27" s="18"/>
      <c r="LF27" s="18"/>
      <c r="LG27" s="18"/>
      <c r="LH27" s="18"/>
      <c r="LI27" s="18"/>
      <c r="LJ27" s="18"/>
      <c r="LK27" s="18"/>
      <c r="LL27" s="18"/>
      <c r="LM27" s="18"/>
      <c r="LN27" s="18"/>
      <c r="LO27" s="18"/>
      <c r="LP27" s="18"/>
      <c r="LQ27" s="18"/>
      <c r="LR27" s="18"/>
      <c r="LS27" s="18"/>
      <c r="LT27" s="18"/>
      <c r="LU27" s="18"/>
      <c r="LV27" s="18"/>
      <c r="LW27" s="18"/>
      <c r="LX27" s="18"/>
      <c r="LY27" s="18"/>
      <c r="LZ27" s="18"/>
      <c r="MA27" s="18"/>
      <c r="MB27" s="18"/>
      <c r="MC27" s="18"/>
      <c r="MD27" s="18"/>
      <c r="ME27" s="18"/>
      <c r="MF27" s="18"/>
      <c r="MG27" s="18"/>
      <c r="MH27" s="18"/>
      <c r="MI27" s="18"/>
      <c r="MJ27" s="18"/>
      <c r="MK27" s="18"/>
      <c r="ML27" s="18"/>
      <c r="MM27" s="18"/>
      <c r="MN27" s="18"/>
      <c r="MO27" s="18"/>
      <c r="MP27" s="18"/>
      <c r="MQ27" s="18"/>
      <c r="MR27" s="18"/>
      <c r="MS27" s="18"/>
      <c r="MT27" s="18"/>
      <c r="MU27" s="18"/>
      <c r="MV27" s="18"/>
      <c r="MW27" s="18"/>
      <c r="MX27" s="18"/>
      <c r="MY27" s="18"/>
      <c r="MZ27" s="18"/>
      <c r="NA27" s="18"/>
      <c r="NB27" s="18"/>
      <c r="NC27" s="18"/>
      <c r="ND27" s="18"/>
      <c r="NE27" s="18"/>
      <c r="NF27" s="18"/>
      <c r="NG27" s="18"/>
      <c r="NH27" s="18"/>
      <c r="NI27" s="18"/>
      <c r="NJ27" s="18"/>
      <c r="NK27" s="18"/>
      <c r="NL27" s="18"/>
      <c r="NM27" s="18"/>
      <c r="NN27" s="18"/>
      <c r="NO27" s="18"/>
      <c r="NP27" s="18"/>
      <c r="NQ27" s="18"/>
      <c r="NR27" s="18"/>
      <c r="NS27" s="18"/>
      <c r="NT27" s="18"/>
      <c r="NU27" s="18"/>
      <c r="NV27" s="18"/>
      <c r="NW27" s="18"/>
      <c r="NX27" s="18"/>
      <c r="NY27" s="18"/>
      <c r="NZ27" s="18"/>
      <c r="OA27" s="18"/>
      <c r="OB27" s="18"/>
      <c r="OC27" s="18"/>
      <c r="OD27" s="18"/>
      <c r="OE27" s="18"/>
      <c r="OF27" s="18"/>
      <c r="OG27" s="18"/>
      <c r="OH27" s="18"/>
      <c r="OI27" s="18"/>
      <c r="OJ27" s="18"/>
      <c r="OK27" s="18"/>
      <c r="OL27" s="18"/>
      <c r="OM27" s="18"/>
      <c r="ON27" s="18"/>
      <c r="OO27" s="18"/>
      <c r="OP27" s="18"/>
      <c r="OQ27" s="18"/>
      <c r="OR27" s="18"/>
      <c r="OS27" s="18"/>
      <c r="OT27" s="18"/>
      <c r="OU27" s="18"/>
      <c r="OV27" s="18"/>
      <c r="OW27" s="18"/>
      <c r="OX27" s="18"/>
      <c r="OY27" s="18"/>
      <c r="OZ27" s="18"/>
      <c r="PA27" s="18"/>
      <c r="PB27" s="18"/>
      <c r="PC27" s="18"/>
      <c r="PD27" s="18"/>
      <c r="PE27" s="18"/>
      <c r="PF27" s="18"/>
      <c r="PG27" s="18"/>
      <c r="PH27" s="18"/>
      <c r="PI27" s="18"/>
      <c r="PJ27" s="18"/>
      <c r="PK27" s="18"/>
      <c r="PL27" s="18"/>
      <c r="PM27" s="18"/>
      <c r="PN27" s="18"/>
      <c r="PO27" s="18"/>
      <c r="PP27" s="18"/>
      <c r="PQ27" s="18"/>
      <c r="PR27" s="18"/>
      <c r="PS27" s="18"/>
      <c r="PT27" s="18"/>
      <c r="PU27" s="18"/>
      <c r="PV27" s="18"/>
      <c r="PW27" s="18"/>
      <c r="PX27" s="18"/>
      <c r="PY27" s="18"/>
      <c r="PZ27" s="18"/>
      <c r="QA27" s="18"/>
      <c r="QB27" s="18"/>
      <c r="QC27" s="18"/>
      <c r="QD27" s="18"/>
      <c r="QE27" s="18"/>
      <c r="QF27" s="18"/>
      <c r="QG27" s="18"/>
      <c r="QH27" s="18"/>
      <c r="QI27" s="18"/>
      <c r="QJ27" s="18"/>
      <c r="QK27" s="18"/>
      <c r="QL27" s="18"/>
      <c r="QM27" s="18"/>
      <c r="QN27" s="18"/>
      <c r="QO27" s="18"/>
      <c r="QP27" s="18"/>
      <c r="QQ27" s="18"/>
      <c r="QR27" s="18"/>
      <c r="QS27" s="18"/>
      <c r="QT27" s="18"/>
      <c r="QU27" s="18"/>
      <c r="QV27" s="18"/>
      <c r="QW27" s="18"/>
      <c r="QX27" s="18"/>
      <c r="QY27" s="18"/>
      <c r="QZ27" s="18"/>
      <c r="RA27" s="18"/>
      <c r="RB27" s="18"/>
      <c r="RC27" s="18"/>
      <c r="RD27" s="18"/>
      <c r="RE27" s="18"/>
      <c r="RF27" s="18"/>
      <c r="RG27" s="18"/>
      <c r="RH27" s="18"/>
      <c r="RI27" s="18"/>
      <c r="RJ27" s="18"/>
      <c r="RK27" s="18"/>
      <c r="RL27" s="18"/>
      <c r="RM27" s="18"/>
      <c r="RN27" s="18"/>
      <c r="RO27" s="18"/>
      <c r="RP27" s="18"/>
      <c r="RQ27" s="18"/>
      <c r="RR27" s="18"/>
      <c r="RS27" s="18"/>
      <c r="RT27" s="18"/>
      <c r="RU27" s="18"/>
      <c r="RV27" s="18"/>
      <c r="RW27" s="18"/>
      <c r="RX27" s="18"/>
      <c r="RY27" s="18"/>
      <c r="RZ27" s="18"/>
      <c r="SA27" s="18"/>
      <c r="SB27" s="18"/>
      <c r="SC27" s="18"/>
      <c r="SD27" s="18"/>
      <c r="SE27" s="18"/>
      <c r="SF27" s="18"/>
      <c r="SG27" s="18"/>
      <c r="SH27" s="18"/>
      <c r="SI27" s="18"/>
      <c r="SJ27" s="18"/>
      <c r="SK27" s="18"/>
      <c r="SL27" s="18"/>
      <c r="SM27" s="18"/>
      <c r="SN27" s="18"/>
      <c r="SO27" s="18"/>
      <c r="SP27" s="18"/>
      <c r="SQ27" s="18"/>
      <c r="SR27" s="18"/>
      <c r="SS27" s="18"/>
      <c r="ST27" s="18"/>
      <c r="SU27" s="18"/>
      <c r="SV27" s="18"/>
      <c r="SW27" s="18"/>
      <c r="SX27" s="18"/>
      <c r="SY27" s="18"/>
      <c r="SZ27" s="18"/>
      <c r="TA27" s="18"/>
      <c r="TB27" s="18"/>
      <c r="TC27" s="18"/>
      <c r="TD27" s="18"/>
      <c r="TE27" s="18"/>
      <c r="TF27" s="18"/>
      <c r="TG27" s="18"/>
      <c r="TH27" s="18"/>
      <c r="TI27" s="18"/>
      <c r="TJ27" s="18"/>
      <c r="TK27" s="18"/>
      <c r="TL27" s="18"/>
      <c r="TM27" s="18"/>
      <c r="TN27" s="18"/>
      <c r="TO27" s="18"/>
      <c r="TP27" s="18"/>
      <c r="TQ27" s="18"/>
      <c r="TR27" s="18"/>
      <c r="TS27" s="18"/>
      <c r="TT27" s="18"/>
      <c r="TU27" s="18"/>
      <c r="TV27" s="18"/>
      <c r="TW27" s="18"/>
      <c r="TX27" s="18"/>
      <c r="TY27" s="18"/>
      <c r="TZ27" s="18"/>
      <c r="UA27" s="18"/>
      <c r="UB27" s="18"/>
      <c r="UC27" s="18"/>
      <c r="UD27" s="18"/>
      <c r="UE27" s="18"/>
      <c r="UF27" s="18"/>
      <c r="UG27" s="18"/>
      <c r="UH27" s="18"/>
      <c r="UI27" s="18"/>
      <c r="UJ27" s="18"/>
      <c r="UK27" s="18"/>
      <c r="UL27" s="18"/>
      <c r="UM27" s="18"/>
      <c r="UN27" s="18"/>
      <c r="UO27" s="18"/>
      <c r="UP27" s="18"/>
      <c r="UQ27" s="18"/>
      <c r="UR27" s="18"/>
      <c r="US27" s="18"/>
      <c r="UT27" s="18"/>
    </row>
    <row r="28" spans="1:566" ht="13.5" customHeight="1" x14ac:dyDescent="0.3">
      <c r="A28" s="19" t="s">
        <v>49</v>
      </c>
      <c r="B28" s="20">
        <v>0.7</v>
      </c>
      <c r="C28" s="20">
        <v>-0.5</v>
      </c>
      <c r="D28" s="20">
        <v>0.1</v>
      </c>
      <c r="E28" s="20">
        <v>0.4</v>
      </c>
      <c r="F28" s="20" t="s">
        <v>38</v>
      </c>
      <c r="G28" s="20"/>
      <c r="H28" s="20"/>
      <c r="I28" s="20"/>
      <c r="J28" s="20"/>
      <c r="K28" s="20"/>
      <c r="L28" s="20">
        <v>-0.3</v>
      </c>
      <c r="M28" s="20"/>
      <c r="N28" s="20">
        <v>0.9</v>
      </c>
      <c r="O28" s="20">
        <v>0.2</v>
      </c>
      <c r="P28" s="20"/>
      <c r="Q28" s="20"/>
      <c r="R28" s="20"/>
      <c r="S28" s="20"/>
      <c r="T28" s="20"/>
      <c r="U28" s="20"/>
      <c r="V28" s="20">
        <v>-0.4</v>
      </c>
      <c r="W28" s="20">
        <v>0.5</v>
      </c>
      <c r="X28" s="20"/>
      <c r="Y28" s="20"/>
      <c r="Z28" s="20"/>
      <c r="AA28" s="20"/>
      <c r="AB28" s="20"/>
      <c r="AC28" s="20"/>
      <c r="AD28" s="20">
        <v>0.9</v>
      </c>
      <c r="AE28" s="20">
        <v>0.1</v>
      </c>
      <c r="AF28" s="20"/>
      <c r="AG28" s="20">
        <v>0.6</v>
      </c>
      <c r="AH28" s="20"/>
      <c r="AI28" s="20"/>
      <c r="AJ28" s="20">
        <v>1.2</v>
      </c>
      <c r="AK28" s="20"/>
      <c r="AL28" s="20"/>
      <c r="AM28" s="20"/>
      <c r="AN28" s="20"/>
      <c r="AO28" s="20" t="s">
        <v>38</v>
      </c>
      <c r="AP28" s="20"/>
      <c r="AQ28" s="20">
        <v>1.5</v>
      </c>
      <c r="AR28" s="20"/>
      <c r="AS28" s="20">
        <v>0.2</v>
      </c>
      <c r="AT28" s="20">
        <v>1.2</v>
      </c>
      <c r="AU28" s="20"/>
      <c r="AV28" s="20"/>
      <c r="AW28" s="20"/>
      <c r="AX28" s="20"/>
      <c r="AY28" s="20"/>
      <c r="AZ28" s="20"/>
      <c r="BA28" s="20"/>
      <c r="BB28" s="20">
        <v>1</v>
      </c>
      <c r="BC28" s="20"/>
      <c r="BD28" s="20"/>
      <c r="BE28" s="20"/>
      <c r="BF28" s="20"/>
      <c r="BG28" s="20"/>
      <c r="BH28" s="20"/>
      <c r="BI28" s="20"/>
      <c r="BJ28" s="20">
        <v>1.4</v>
      </c>
      <c r="BK28" s="20"/>
      <c r="BL28" s="20">
        <v>0.1</v>
      </c>
      <c r="BM28" s="20">
        <v>1.4</v>
      </c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>
        <v>1.3</v>
      </c>
      <c r="BY28" s="20">
        <v>0.1</v>
      </c>
      <c r="BZ28" s="20"/>
      <c r="CA28" s="20">
        <v>0.3</v>
      </c>
      <c r="CB28" s="20"/>
      <c r="CC28" s="20"/>
      <c r="CD28" s="20"/>
      <c r="CE28" s="20"/>
      <c r="CF28" s="20"/>
      <c r="CG28" s="20"/>
      <c r="CH28" s="20"/>
      <c r="CI28" s="20"/>
      <c r="CJ28" s="20" t="s">
        <v>38</v>
      </c>
      <c r="CK28" s="20"/>
      <c r="CL28" s="20"/>
      <c r="CM28" s="20"/>
      <c r="CN28" s="20"/>
      <c r="CO28" s="20">
        <v>0.2</v>
      </c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>
        <v>0.3</v>
      </c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>
        <v>0.3</v>
      </c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>
        <v>0.3</v>
      </c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  <c r="IW28" s="20"/>
      <c r="IX28" s="20"/>
      <c r="IY28" s="20"/>
      <c r="IZ28" s="20"/>
      <c r="JA28" s="20"/>
      <c r="JB28" s="20"/>
      <c r="JC28" s="20"/>
      <c r="JD28" s="20"/>
      <c r="JE28" s="20"/>
      <c r="JF28" s="20"/>
      <c r="JG28" s="20"/>
      <c r="JH28" s="20"/>
      <c r="JI28" s="20"/>
      <c r="JJ28" s="20"/>
      <c r="JK28" s="20"/>
      <c r="JL28" s="20"/>
      <c r="JM28" s="20"/>
      <c r="JN28" s="20"/>
      <c r="JO28" s="20"/>
      <c r="JP28" s="20"/>
      <c r="JQ28" s="20"/>
      <c r="JR28" s="20"/>
      <c r="JS28" s="20"/>
      <c r="JT28" s="20"/>
      <c r="JU28" s="20"/>
      <c r="JV28" s="20"/>
      <c r="JW28" s="20"/>
      <c r="JX28" s="20"/>
      <c r="JY28" s="20"/>
      <c r="JZ28" s="20"/>
      <c r="KA28" s="20"/>
      <c r="KB28" s="20"/>
      <c r="KC28" s="20"/>
      <c r="KD28" s="20"/>
      <c r="KE28" s="20"/>
      <c r="KF28" s="20"/>
      <c r="KG28" s="20"/>
      <c r="KH28" s="20"/>
      <c r="KI28" s="20"/>
      <c r="KJ28" s="20"/>
      <c r="KK28" s="20"/>
      <c r="KL28" s="20"/>
      <c r="KM28" s="20"/>
      <c r="KN28" s="20"/>
      <c r="KO28" s="20"/>
      <c r="KP28" s="20"/>
      <c r="KQ28" s="20"/>
      <c r="KR28" s="20"/>
      <c r="KS28" s="20"/>
      <c r="KT28" s="20"/>
      <c r="KU28" s="20"/>
      <c r="KV28" s="20"/>
      <c r="KW28" s="20"/>
      <c r="KX28" s="20"/>
      <c r="KY28" s="20"/>
      <c r="KZ28" s="20"/>
      <c r="LA28" s="20"/>
      <c r="LB28" s="20"/>
      <c r="LC28" s="20"/>
      <c r="LD28" s="20"/>
      <c r="LE28" s="20"/>
      <c r="LF28" s="20"/>
      <c r="LG28" s="20"/>
      <c r="LH28" s="20"/>
      <c r="LI28" s="20"/>
      <c r="LJ28" s="20"/>
      <c r="LK28" s="20"/>
      <c r="LL28" s="20"/>
      <c r="LM28" s="20"/>
      <c r="LN28" s="20"/>
      <c r="LO28" s="20"/>
      <c r="LP28" s="20"/>
      <c r="LQ28" s="20"/>
      <c r="LR28" s="20"/>
      <c r="LS28" s="20"/>
      <c r="LT28" s="20"/>
      <c r="LU28" s="20"/>
      <c r="LV28" s="20"/>
      <c r="LW28" s="20"/>
      <c r="LX28" s="20"/>
      <c r="LY28" s="20"/>
      <c r="LZ28" s="20"/>
      <c r="MA28" s="20"/>
      <c r="MB28" s="20"/>
      <c r="MC28" s="20"/>
      <c r="MD28" s="20"/>
      <c r="ME28" s="20"/>
      <c r="MF28" s="20"/>
      <c r="MG28" s="20"/>
      <c r="MH28" s="20"/>
      <c r="MI28" s="20"/>
      <c r="MJ28" s="20"/>
      <c r="MK28" s="20"/>
      <c r="ML28" s="20"/>
      <c r="MM28" s="20"/>
      <c r="MN28" s="20"/>
      <c r="MO28" s="20"/>
      <c r="MP28" s="20"/>
      <c r="MQ28" s="20"/>
      <c r="MR28" s="20"/>
      <c r="MS28" s="20"/>
      <c r="MT28" s="20"/>
      <c r="MU28" s="20"/>
      <c r="MV28" s="20"/>
      <c r="MW28" s="20"/>
      <c r="MX28" s="20"/>
      <c r="MY28" s="20"/>
      <c r="MZ28" s="20"/>
      <c r="NA28" s="20"/>
      <c r="NB28" s="20"/>
      <c r="NC28" s="20"/>
      <c r="ND28" s="20"/>
      <c r="NE28" s="20"/>
      <c r="NF28" s="20"/>
      <c r="NG28" s="20"/>
      <c r="NH28" s="20"/>
      <c r="NI28" s="20"/>
      <c r="NJ28" s="20"/>
      <c r="NK28" s="20"/>
      <c r="NL28" s="20"/>
      <c r="NM28" s="20"/>
      <c r="NN28" s="20"/>
      <c r="NO28" s="20"/>
      <c r="NP28" s="20"/>
      <c r="NQ28" s="20"/>
      <c r="NR28" s="20"/>
      <c r="NS28" s="20"/>
      <c r="NT28" s="20"/>
      <c r="NU28" s="20"/>
      <c r="NV28" s="20"/>
      <c r="NW28" s="20"/>
      <c r="NX28" s="20"/>
      <c r="NY28" s="20"/>
      <c r="NZ28" s="20"/>
      <c r="OA28" s="20"/>
      <c r="OB28" s="20"/>
      <c r="OC28" s="20"/>
      <c r="OD28" s="20"/>
      <c r="OE28" s="20"/>
      <c r="OF28" s="20"/>
      <c r="OG28" s="20"/>
      <c r="OH28" s="20"/>
      <c r="OI28" s="20"/>
      <c r="OJ28" s="20"/>
      <c r="OK28" s="20"/>
      <c r="OL28" s="20"/>
      <c r="OM28" s="20"/>
      <c r="ON28" s="20"/>
      <c r="OO28" s="20"/>
      <c r="OP28" s="20"/>
      <c r="OQ28" s="20"/>
      <c r="OR28" s="20"/>
      <c r="OS28" s="20"/>
      <c r="OT28" s="20"/>
      <c r="OU28" s="20"/>
      <c r="OV28" s="20"/>
      <c r="OW28" s="20"/>
      <c r="OX28" s="20"/>
      <c r="OY28" s="20"/>
      <c r="OZ28" s="20"/>
      <c r="PA28" s="20"/>
      <c r="PB28" s="20"/>
      <c r="PC28" s="20"/>
      <c r="PD28" s="20"/>
      <c r="PE28" s="20"/>
      <c r="PF28" s="20"/>
      <c r="PG28" s="20"/>
      <c r="PH28" s="20"/>
      <c r="PI28" s="20"/>
      <c r="PJ28" s="20"/>
      <c r="PK28" s="20"/>
      <c r="PL28" s="20"/>
      <c r="PM28" s="20"/>
      <c r="PN28" s="20"/>
      <c r="PO28" s="20"/>
      <c r="PP28" s="20"/>
      <c r="PQ28" s="20"/>
      <c r="PR28" s="20"/>
      <c r="PS28" s="20"/>
      <c r="PT28" s="20"/>
      <c r="PU28" s="20"/>
      <c r="PV28" s="20"/>
      <c r="PW28" s="20"/>
      <c r="PX28" s="20"/>
      <c r="PY28" s="20"/>
      <c r="PZ28" s="20"/>
      <c r="QA28" s="20"/>
      <c r="QB28" s="20"/>
      <c r="QC28" s="20"/>
      <c r="QD28" s="20"/>
      <c r="QE28" s="20"/>
      <c r="QF28" s="20"/>
      <c r="QG28" s="20"/>
      <c r="QH28" s="20"/>
      <c r="QI28" s="20"/>
      <c r="QJ28" s="20"/>
      <c r="QK28" s="20"/>
      <c r="QL28" s="20"/>
      <c r="QM28" s="20"/>
      <c r="QN28" s="20"/>
      <c r="QO28" s="20"/>
      <c r="QP28" s="20"/>
      <c r="QQ28" s="20"/>
      <c r="QR28" s="20"/>
      <c r="QS28" s="20"/>
      <c r="QT28" s="20"/>
      <c r="QU28" s="20"/>
      <c r="QV28" s="20"/>
      <c r="QW28" s="20"/>
      <c r="QX28" s="20"/>
      <c r="QY28" s="20"/>
      <c r="QZ28" s="20"/>
      <c r="RA28" s="20"/>
      <c r="RB28" s="20"/>
      <c r="RC28" s="20"/>
      <c r="RD28" s="20"/>
      <c r="RE28" s="20"/>
      <c r="RF28" s="20"/>
      <c r="RG28" s="20"/>
      <c r="RH28" s="20"/>
      <c r="RI28" s="20"/>
      <c r="RJ28" s="20"/>
      <c r="RK28" s="20"/>
      <c r="RL28" s="20"/>
      <c r="RM28" s="20"/>
      <c r="RN28" s="20"/>
      <c r="RO28" s="20"/>
      <c r="RP28" s="20"/>
      <c r="RQ28" s="20"/>
      <c r="RR28" s="20"/>
      <c r="RS28" s="20"/>
      <c r="RT28" s="20"/>
      <c r="RU28" s="20"/>
      <c r="RV28" s="20"/>
      <c r="RW28" s="20"/>
      <c r="RX28" s="20"/>
      <c r="RY28" s="20"/>
      <c r="RZ28" s="20"/>
      <c r="SA28" s="20"/>
      <c r="SB28" s="20"/>
      <c r="SC28" s="20"/>
      <c r="SD28" s="20"/>
      <c r="SE28" s="20"/>
      <c r="SF28" s="20"/>
      <c r="SG28" s="20"/>
      <c r="SH28" s="20"/>
      <c r="SI28" s="20"/>
      <c r="SJ28" s="20"/>
      <c r="SK28" s="20"/>
      <c r="SL28" s="20"/>
      <c r="SM28" s="20"/>
      <c r="SN28" s="20"/>
      <c r="SO28" s="20"/>
      <c r="SP28" s="20"/>
      <c r="SQ28" s="20"/>
      <c r="SR28" s="20"/>
      <c r="SS28" s="20"/>
      <c r="ST28" s="20"/>
      <c r="SU28" s="20"/>
      <c r="SV28" s="20"/>
      <c r="SW28" s="20"/>
      <c r="SX28" s="20"/>
      <c r="SY28" s="20"/>
      <c r="SZ28" s="20"/>
      <c r="TA28" s="20"/>
      <c r="TB28" s="20"/>
      <c r="TC28" s="20"/>
      <c r="TD28" s="20"/>
      <c r="TE28" s="20"/>
      <c r="TF28" s="20"/>
      <c r="TG28" s="20"/>
      <c r="TH28" s="20"/>
      <c r="TI28" s="20"/>
      <c r="TJ28" s="20"/>
      <c r="TK28" s="20"/>
      <c r="TL28" s="20"/>
      <c r="TM28" s="20"/>
      <c r="TN28" s="20"/>
      <c r="TO28" s="20"/>
      <c r="TP28" s="20"/>
      <c r="TQ28" s="20"/>
      <c r="TR28" s="20"/>
      <c r="TS28" s="20"/>
      <c r="TT28" s="20"/>
      <c r="TU28" s="20"/>
      <c r="TV28" s="20"/>
      <c r="TW28" s="20"/>
      <c r="TX28" s="20"/>
      <c r="TY28" s="20"/>
      <c r="TZ28" s="20"/>
      <c r="UA28" s="20"/>
      <c r="UB28" s="20"/>
      <c r="UC28" s="20"/>
      <c r="UD28" s="20"/>
      <c r="UE28" s="20"/>
      <c r="UF28" s="20"/>
      <c r="UG28" s="20"/>
      <c r="UH28" s="20"/>
      <c r="UI28" s="20"/>
      <c r="UJ28" s="20"/>
      <c r="UK28" s="20"/>
      <c r="UL28" s="20"/>
      <c r="UM28" s="20"/>
      <c r="UN28" s="20"/>
      <c r="UO28" s="20"/>
      <c r="UP28" s="20"/>
      <c r="UQ28" s="20"/>
      <c r="UR28" s="20"/>
      <c r="US28" s="20"/>
      <c r="UT28" s="20"/>
    </row>
    <row r="29" spans="1:566" ht="13.5" customHeight="1" x14ac:dyDescent="0.3">
      <c r="A29" s="16" t="s">
        <v>50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4" t="s">
        <v>62</v>
      </c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4" t="s">
        <v>58</v>
      </c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  <c r="IW29" s="21"/>
      <c r="IX29" s="21"/>
      <c r="IY29" s="21"/>
      <c r="IZ29" s="21"/>
      <c r="JA29" s="21"/>
      <c r="JB29" s="21"/>
      <c r="JC29" s="21"/>
      <c r="JD29" s="21"/>
      <c r="JE29" s="21"/>
      <c r="JF29" s="21"/>
      <c r="JG29" s="21"/>
      <c r="JH29" s="21"/>
      <c r="JI29" s="21"/>
      <c r="JJ29" s="21"/>
      <c r="JK29" s="21"/>
      <c r="JL29" s="21"/>
      <c r="JM29" s="21"/>
      <c r="JN29" s="21"/>
      <c r="JO29" s="21"/>
      <c r="JP29" s="21"/>
      <c r="JQ29" s="21"/>
      <c r="JR29" s="21"/>
      <c r="JS29" s="21"/>
      <c r="JT29" s="21"/>
      <c r="JU29" s="21"/>
      <c r="JV29" s="21"/>
      <c r="JW29" s="21"/>
      <c r="JX29" s="21"/>
      <c r="JY29" s="21"/>
      <c r="JZ29" s="21"/>
      <c r="KA29" s="21"/>
      <c r="KB29" s="21"/>
      <c r="KC29" s="21"/>
      <c r="KD29" s="21"/>
      <c r="KE29" s="21"/>
      <c r="KF29" s="21"/>
      <c r="KG29" s="21"/>
      <c r="KH29" s="21"/>
      <c r="KI29" s="21"/>
      <c r="KJ29" s="21"/>
      <c r="KK29" s="21"/>
      <c r="KL29" s="21"/>
      <c r="KM29" s="21"/>
      <c r="KN29" s="21"/>
      <c r="KO29" s="21"/>
      <c r="KP29" s="21"/>
      <c r="KQ29" s="21"/>
      <c r="KR29" s="21"/>
      <c r="KS29" s="21"/>
      <c r="KT29" s="21"/>
      <c r="KU29" s="21"/>
      <c r="KV29" s="21"/>
      <c r="KW29" s="21"/>
      <c r="KX29" s="21"/>
      <c r="KY29" s="21"/>
      <c r="KZ29" s="21"/>
      <c r="LA29" s="21"/>
      <c r="LB29" s="21"/>
      <c r="LC29" s="21"/>
      <c r="LD29" s="21"/>
      <c r="LE29" s="21"/>
      <c r="LF29" s="21"/>
      <c r="LG29" s="21"/>
      <c r="LH29" s="21"/>
      <c r="LI29" s="21"/>
      <c r="LJ29" s="21"/>
      <c r="LK29" s="21"/>
      <c r="LL29" s="21"/>
      <c r="LM29" s="21"/>
      <c r="LN29" s="21"/>
      <c r="LO29" s="21"/>
      <c r="LP29" s="21"/>
      <c r="LQ29" s="21"/>
      <c r="LR29" s="21"/>
      <c r="LS29" s="21"/>
      <c r="LT29" s="21"/>
      <c r="LU29" s="21"/>
      <c r="LV29" s="21"/>
      <c r="LW29" s="21"/>
      <c r="LX29" s="21"/>
      <c r="LY29" s="21"/>
      <c r="LZ29" s="21"/>
      <c r="MA29" s="21"/>
      <c r="MB29" s="21"/>
      <c r="MC29" s="21"/>
      <c r="MD29" s="21"/>
      <c r="ME29" s="21"/>
      <c r="MF29" s="21"/>
      <c r="MG29" s="21"/>
      <c r="MH29" s="21"/>
      <c r="MI29" s="21"/>
      <c r="MJ29" s="21"/>
      <c r="MK29" s="21"/>
      <c r="ML29" s="21"/>
      <c r="MM29" s="21"/>
      <c r="MN29" s="21"/>
      <c r="MO29" s="21"/>
      <c r="MP29" s="21"/>
      <c r="MQ29" s="21"/>
      <c r="MR29" s="21"/>
      <c r="MS29" s="21"/>
      <c r="MT29" s="21"/>
      <c r="MU29" s="21"/>
      <c r="MV29" s="21"/>
      <c r="MW29" s="21"/>
      <c r="MX29" s="21"/>
      <c r="MY29" s="21"/>
      <c r="MZ29" s="21"/>
      <c r="NA29" s="21"/>
      <c r="NB29" s="21"/>
      <c r="NC29" s="21"/>
      <c r="ND29" s="21"/>
      <c r="NE29" s="21"/>
      <c r="NF29" s="21"/>
      <c r="NG29" s="21"/>
      <c r="NH29" s="21"/>
      <c r="NI29" s="21"/>
      <c r="NJ29" s="21"/>
      <c r="NK29" s="21"/>
      <c r="NL29" s="21"/>
      <c r="NM29" s="21"/>
      <c r="NN29" s="21"/>
      <c r="NO29" s="21"/>
      <c r="NP29" s="21"/>
      <c r="NQ29" s="21"/>
      <c r="NR29" s="21"/>
      <c r="NS29" s="21"/>
      <c r="NT29" s="21"/>
      <c r="NU29" s="21"/>
      <c r="NV29" s="21"/>
      <c r="NW29" s="21"/>
      <c r="NX29" s="21"/>
      <c r="NY29" s="21"/>
      <c r="NZ29" s="21"/>
      <c r="OA29" s="21"/>
      <c r="OB29" s="21"/>
      <c r="OC29" s="21"/>
      <c r="OD29" s="21"/>
      <c r="OE29" s="21"/>
      <c r="OF29" s="21"/>
      <c r="OG29" s="21"/>
      <c r="OH29" s="21"/>
      <c r="OI29" s="21"/>
      <c r="OJ29" s="21"/>
      <c r="OK29" s="21"/>
      <c r="OL29" s="21"/>
      <c r="OM29" s="21"/>
      <c r="ON29" s="21"/>
      <c r="OO29" s="21"/>
      <c r="OP29" s="21"/>
      <c r="OQ29" s="21"/>
      <c r="OR29" s="21"/>
      <c r="OS29" s="21"/>
      <c r="OT29" s="21"/>
      <c r="OU29" s="21"/>
      <c r="OV29" s="21"/>
      <c r="OW29" s="21"/>
      <c r="OX29" s="21"/>
      <c r="OY29" s="21"/>
      <c r="OZ29" s="21"/>
      <c r="PA29" s="21"/>
      <c r="PB29" s="21"/>
      <c r="PC29" s="21"/>
      <c r="PD29" s="21"/>
      <c r="PE29" s="21"/>
      <c r="PF29" s="21"/>
      <c r="PG29" s="21"/>
      <c r="PH29" s="21"/>
      <c r="PI29" s="21"/>
      <c r="PJ29" s="21"/>
      <c r="PK29" s="21"/>
      <c r="PL29" s="21"/>
      <c r="PM29" s="21"/>
      <c r="PN29" s="21"/>
      <c r="PO29" s="21"/>
      <c r="PP29" s="21"/>
      <c r="PQ29" s="21"/>
      <c r="PR29" s="21"/>
      <c r="PS29" s="21"/>
      <c r="PT29" s="21"/>
      <c r="PU29" s="21"/>
      <c r="PV29" s="21"/>
      <c r="PW29" s="21"/>
      <c r="PX29" s="21"/>
      <c r="PY29" s="21"/>
      <c r="PZ29" s="21"/>
      <c r="QA29" s="21"/>
      <c r="QB29" s="21"/>
      <c r="QC29" s="21"/>
      <c r="QD29" s="21"/>
      <c r="QE29" s="21"/>
      <c r="QF29" s="21"/>
      <c r="QG29" s="21"/>
      <c r="QH29" s="21"/>
      <c r="QI29" s="21"/>
      <c r="QJ29" s="21"/>
      <c r="QK29" s="21"/>
      <c r="QL29" s="21"/>
      <c r="QM29" s="21"/>
      <c r="QN29" s="21"/>
      <c r="QO29" s="21"/>
      <c r="QP29" s="21"/>
      <c r="QQ29" s="21"/>
      <c r="QR29" s="21"/>
      <c r="QS29" s="21"/>
      <c r="QT29" s="21"/>
      <c r="QU29" s="21"/>
      <c r="QV29" s="21"/>
      <c r="QW29" s="21"/>
      <c r="QX29" s="21"/>
      <c r="QY29" s="21"/>
      <c r="QZ29" s="21"/>
      <c r="RA29" s="21"/>
      <c r="RB29" s="21"/>
      <c r="RC29" s="21"/>
      <c r="RD29" s="21"/>
      <c r="RE29" s="21"/>
      <c r="RF29" s="21"/>
      <c r="RG29" s="21"/>
      <c r="RH29" s="21"/>
      <c r="RI29" s="21"/>
      <c r="RJ29" s="21"/>
      <c r="RK29" s="21"/>
      <c r="RL29" s="21"/>
      <c r="RM29" s="21"/>
      <c r="RN29" s="21"/>
      <c r="RO29" s="21"/>
      <c r="RP29" s="21"/>
      <c r="RQ29" s="21"/>
      <c r="RR29" s="21"/>
      <c r="RS29" s="21"/>
      <c r="RT29" s="21"/>
      <c r="RU29" s="21"/>
      <c r="RV29" s="21"/>
      <c r="RW29" s="21"/>
      <c r="RX29" s="21"/>
      <c r="RY29" s="21"/>
      <c r="RZ29" s="21"/>
      <c r="SA29" s="21"/>
      <c r="SB29" s="21"/>
      <c r="SC29" s="21"/>
      <c r="SD29" s="21"/>
      <c r="SE29" s="21"/>
      <c r="SF29" s="21"/>
      <c r="SG29" s="21"/>
      <c r="SH29" s="21"/>
      <c r="SI29" s="21"/>
      <c r="SJ29" s="21"/>
      <c r="SK29" s="21"/>
      <c r="SL29" s="21"/>
      <c r="SM29" s="21"/>
      <c r="SN29" s="21"/>
      <c r="SO29" s="21"/>
      <c r="SP29" s="21"/>
      <c r="SQ29" s="21"/>
      <c r="SR29" s="21"/>
      <c r="SS29" s="21"/>
      <c r="ST29" s="21"/>
      <c r="SU29" s="21"/>
      <c r="SV29" s="21"/>
      <c r="SW29" s="21"/>
      <c r="SX29" s="21"/>
      <c r="SY29" s="21"/>
      <c r="SZ29" s="21"/>
      <c r="TA29" s="21"/>
      <c r="TB29" s="21"/>
      <c r="TC29" s="21"/>
      <c r="TD29" s="21"/>
      <c r="TE29" s="21"/>
      <c r="TF29" s="21"/>
      <c r="TG29" s="21"/>
      <c r="TH29" s="21"/>
      <c r="TI29" s="21"/>
      <c r="TJ29" s="21"/>
      <c r="TK29" s="21"/>
      <c r="TL29" s="21"/>
      <c r="TM29" s="21"/>
      <c r="TN29" s="21"/>
      <c r="TO29" s="21"/>
      <c r="TP29" s="21"/>
      <c r="TQ29" s="21"/>
      <c r="TR29" s="21"/>
      <c r="TS29" s="21"/>
      <c r="TT29" s="21"/>
      <c r="TU29" s="21"/>
      <c r="TV29" s="21"/>
      <c r="TW29" s="21"/>
      <c r="TX29" s="21"/>
      <c r="TY29" s="21"/>
      <c r="TZ29" s="21"/>
      <c r="UA29" s="21"/>
      <c r="UB29" s="21"/>
      <c r="UC29" s="21"/>
      <c r="UD29" s="21"/>
      <c r="UE29" s="21"/>
      <c r="UF29" s="21"/>
      <c r="UG29" s="21"/>
      <c r="UH29" s="21"/>
      <c r="UI29" s="21"/>
      <c r="UJ29" s="21"/>
      <c r="UK29" s="21"/>
      <c r="UL29" s="21"/>
      <c r="UM29" s="21"/>
      <c r="UN29" s="21"/>
      <c r="UO29" s="21"/>
      <c r="UP29" s="21"/>
      <c r="UQ29" s="21"/>
      <c r="UR29" s="21"/>
      <c r="US29" s="21"/>
      <c r="UT29" s="21"/>
    </row>
    <row r="30" spans="1:566" ht="13.5" customHeight="1" x14ac:dyDescent="0.3">
      <c r="A30" s="16" t="s">
        <v>68</v>
      </c>
    </row>
    <row r="32" spans="1:566" x14ac:dyDescent="0.3">
      <c r="A32" s="16"/>
    </row>
  </sheetData>
  <hyperlinks>
    <hyperlink ref="A5" r:id="rId1" xr:uid="{C197A154-CB57-4035-9363-B0AF622C704C}"/>
  </hyperlinks>
  <pageMargins left="0.70866141732283472" right="0.70866141732283472" top="0.74803149606299213" bottom="0.74803149606299213" header="0.31496062992125984" footer="0.31496062992125984"/>
  <pageSetup paperSize="9" scale="10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92E55-3412-47D2-B061-876F0E05DAA8}">
  <sheetPr codeName="Blad8">
    <pageSetUpPr fitToPage="1"/>
  </sheetPr>
  <dimension ref="A1:XF32"/>
  <sheetViews>
    <sheetView workbookViewId="0">
      <selection activeCell="A31" sqref="A31"/>
    </sheetView>
  </sheetViews>
  <sheetFormatPr defaultRowHeight="14.4" x14ac:dyDescent="0.3"/>
  <cols>
    <col min="1" max="1" width="48.5546875" customWidth="1"/>
    <col min="2" max="566" width="8.6640625" style="2" customWidth="1"/>
    <col min="632" max="632" width="48.5546875" customWidth="1"/>
    <col min="633" max="705" width="8.6640625" customWidth="1"/>
    <col min="888" max="888" width="48.5546875" customWidth="1"/>
    <col min="889" max="961" width="8.6640625" customWidth="1"/>
    <col min="1144" max="1144" width="48.5546875" customWidth="1"/>
    <col min="1145" max="1217" width="8.6640625" customWidth="1"/>
    <col min="1400" max="1400" width="48.5546875" customWidth="1"/>
    <col min="1401" max="1473" width="8.6640625" customWidth="1"/>
    <col min="1656" max="1656" width="48.5546875" customWidth="1"/>
    <col min="1657" max="1729" width="8.6640625" customWidth="1"/>
    <col min="1912" max="1912" width="48.5546875" customWidth="1"/>
    <col min="1913" max="1985" width="8.6640625" customWidth="1"/>
    <col min="2168" max="2168" width="48.5546875" customWidth="1"/>
    <col min="2169" max="2241" width="8.6640625" customWidth="1"/>
    <col min="2424" max="2424" width="48.5546875" customWidth="1"/>
    <col min="2425" max="2497" width="8.6640625" customWidth="1"/>
    <col min="2680" max="2680" width="48.5546875" customWidth="1"/>
    <col min="2681" max="2753" width="8.6640625" customWidth="1"/>
    <col min="2936" max="2936" width="48.5546875" customWidth="1"/>
    <col min="2937" max="3009" width="8.6640625" customWidth="1"/>
    <col min="3192" max="3192" width="48.5546875" customWidth="1"/>
    <col min="3193" max="3265" width="8.6640625" customWidth="1"/>
    <col min="3448" max="3448" width="48.5546875" customWidth="1"/>
    <col min="3449" max="3521" width="8.6640625" customWidth="1"/>
    <col min="3704" max="3704" width="48.5546875" customWidth="1"/>
    <col min="3705" max="3777" width="8.6640625" customWidth="1"/>
    <col min="3960" max="3960" width="48.5546875" customWidth="1"/>
    <col min="3961" max="4033" width="8.6640625" customWidth="1"/>
    <col min="4216" max="4216" width="48.5546875" customWidth="1"/>
    <col min="4217" max="4289" width="8.6640625" customWidth="1"/>
    <col min="4472" max="4472" width="48.5546875" customWidth="1"/>
    <col min="4473" max="4545" width="8.6640625" customWidth="1"/>
    <col min="4728" max="4728" width="48.5546875" customWidth="1"/>
    <col min="4729" max="4801" width="8.6640625" customWidth="1"/>
    <col min="4984" max="4984" width="48.5546875" customWidth="1"/>
    <col min="4985" max="5057" width="8.6640625" customWidth="1"/>
    <col min="5240" max="5240" width="48.5546875" customWidth="1"/>
    <col min="5241" max="5313" width="8.6640625" customWidth="1"/>
    <col min="5496" max="5496" width="48.5546875" customWidth="1"/>
    <col min="5497" max="5569" width="8.6640625" customWidth="1"/>
    <col min="5752" max="5752" width="48.5546875" customWidth="1"/>
    <col min="5753" max="5825" width="8.6640625" customWidth="1"/>
    <col min="6008" max="6008" width="48.5546875" customWidth="1"/>
    <col min="6009" max="6081" width="8.6640625" customWidth="1"/>
    <col min="6264" max="6264" width="48.5546875" customWidth="1"/>
    <col min="6265" max="6337" width="8.6640625" customWidth="1"/>
    <col min="6520" max="6520" width="48.5546875" customWidth="1"/>
    <col min="6521" max="6593" width="8.6640625" customWidth="1"/>
    <col min="6776" max="6776" width="48.5546875" customWidth="1"/>
    <col min="6777" max="6849" width="8.6640625" customWidth="1"/>
    <col min="7032" max="7032" width="48.5546875" customWidth="1"/>
    <col min="7033" max="7105" width="8.6640625" customWidth="1"/>
    <col min="7288" max="7288" width="48.5546875" customWidth="1"/>
    <col min="7289" max="7361" width="8.6640625" customWidth="1"/>
    <col min="7544" max="7544" width="48.5546875" customWidth="1"/>
    <col min="7545" max="7617" width="8.6640625" customWidth="1"/>
    <col min="7800" max="7800" width="48.5546875" customWidth="1"/>
    <col min="7801" max="7873" width="8.6640625" customWidth="1"/>
    <col min="8056" max="8056" width="48.5546875" customWidth="1"/>
    <col min="8057" max="8129" width="8.6640625" customWidth="1"/>
    <col min="8312" max="8312" width="48.5546875" customWidth="1"/>
    <col min="8313" max="8385" width="8.6640625" customWidth="1"/>
    <col min="8568" max="8568" width="48.5546875" customWidth="1"/>
    <col min="8569" max="8641" width="8.6640625" customWidth="1"/>
    <col min="8824" max="8824" width="48.5546875" customWidth="1"/>
    <col min="8825" max="8897" width="8.6640625" customWidth="1"/>
    <col min="9080" max="9080" width="48.5546875" customWidth="1"/>
    <col min="9081" max="9153" width="8.6640625" customWidth="1"/>
    <col min="9336" max="9336" width="48.5546875" customWidth="1"/>
    <col min="9337" max="9409" width="8.6640625" customWidth="1"/>
    <col min="9592" max="9592" width="48.5546875" customWidth="1"/>
    <col min="9593" max="9665" width="8.6640625" customWidth="1"/>
    <col min="9848" max="9848" width="48.5546875" customWidth="1"/>
    <col min="9849" max="9921" width="8.6640625" customWidth="1"/>
    <col min="10104" max="10104" width="48.5546875" customWidth="1"/>
    <col min="10105" max="10177" width="8.6640625" customWidth="1"/>
    <col min="10360" max="10360" width="48.5546875" customWidth="1"/>
    <col min="10361" max="10433" width="8.6640625" customWidth="1"/>
    <col min="10616" max="10616" width="48.5546875" customWidth="1"/>
    <col min="10617" max="10689" width="8.6640625" customWidth="1"/>
    <col min="10872" max="10872" width="48.5546875" customWidth="1"/>
    <col min="10873" max="10945" width="8.6640625" customWidth="1"/>
    <col min="11128" max="11128" width="48.5546875" customWidth="1"/>
    <col min="11129" max="11201" width="8.6640625" customWidth="1"/>
    <col min="11384" max="11384" width="48.5546875" customWidth="1"/>
    <col min="11385" max="11457" width="8.6640625" customWidth="1"/>
    <col min="11640" max="11640" width="48.5546875" customWidth="1"/>
    <col min="11641" max="11713" width="8.6640625" customWidth="1"/>
    <col min="11896" max="11896" width="48.5546875" customWidth="1"/>
    <col min="11897" max="11969" width="8.6640625" customWidth="1"/>
    <col min="12152" max="12152" width="48.5546875" customWidth="1"/>
    <col min="12153" max="12225" width="8.6640625" customWidth="1"/>
    <col min="12408" max="12408" width="48.5546875" customWidth="1"/>
    <col min="12409" max="12481" width="8.6640625" customWidth="1"/>
    <col min="12664" max="12664" width="48.5546875" customWidth="1"/>
    <col min="12665" max="12737" width="8.6640625" customWidth="1"/>
    <col min="12920" max="12920" width="48.5546875" customWidth="1"/>
    <col min="12921" max="12993" width="8.6640625" customWidth="1"/>
    <col min="13176" max="13176" width="48.5546875" customWidth="1"/>
    <col min="13177" max="13249" width="8.6640625" customWidth="1"/>
    <col min="13432" max="13432" width="48.5546875" customWidth="1"/>
    <col min="13433" max="13505" width="8.6640625" customWidth="1"/>
    <col min="13688" max="13688" width="48.5546875" customWidth="1"/>
    <col min="13689" max="13761" width="8.6640625" customWidth="1"/>
    <col min="13944" max="13944" width="48.5546875" customWidth="1"/>
    <col min="13945" max="14017" width="8.6640625" customWidth="1"/>
    <col min="14200" max="14200" width="48.5546875" customWidth="1"/>
    <col min="14201" max="14273" width="8.6640625" customWidth="1"/>
    <col min="14456" max="14456" width="48.5546875" customWidth="1"/>
    <col min="14457" max="14529" width="8.6640625" customWidth="1"/>
    <col min="14712" max="14712" width="48.5546875" customWidth="1"/>
    <col min="14713" max="14785" width="8.6640625" customWidth="1"/>
    <col min="14968" max="14968" width="48.5546875" customWidth="1"/>
    <col min="14969" max="15041" width="8.6640625" customWidth="1"/>
    <col min="15224" max="15224" width="48.5546875" customWidth="1"/>
    <col min="15225" max="15297" width="8.6640625" customWidth="1"/>
    <col min="15480" max="15480" width="48.5546875" customWidth="1"/>
    <col min="15481" max="15553" width="8.6640625" customWidth="1"/>
    <col min="15736" max="15736" width="48.5546875" customWidth="1"/>
    <col min="15737" max="15809" width="8.6640625" customWidth="1"/>
    <col min="15992" max="15992" width="48.5546875" customWidth="1"/>
    <col min="15993" max="16065" width="8.6640625" customWidth="1"/>
    <col min="16248" max="16248" width="48.5546875" customWidth="1"/>
    <col min="16249" max="16321" width="8.6640625" customWidth="1"/>
  </cols>
  <sheetData>
    <row r="1" spans="1:630" ht="13.5" customHeight="1" x14ac:dyDescent="0.3">
      <c r="A1" s="1"/>
    </row>
    <row r="2" spans="1:630" ht="13.5" customHeight="1" x14ac:dyDescent="0.3"/>
    <row r="3" spans="1:630" s="3" customFormat="1" ht="13.5" customHeight="1" x14ac:dyDescent="0.25">
      <c r="A3" s="3" t="str">
        <f ca="1">CONCATENATE("Prognosjämförelse för år ",RIGHT(MID(CELL("filename",A1),FIND("]",CELL("filename",A1))+1,255),4))</f>
        <v>Prognosjämförelse för år 2027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</row>
    <row r="4" spans="1:630" s="4" customFormat="1" ht="13.5" customHeight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</row>
    <row r="5" spans="1:630" s="4" customFormat="1" ht="13.5" customHeight="1" x14ac:dyDescent="0.25">
      <c r="A5" s="6" t="s">
        <v>0</v>
      </c>
      <c r="B5" s="31" t="str">
        <f>'p2023'!B5</f>
        <v>Reg</v>
      </c>
      <c r="C5" s="31" t="str">
        <f>'p2023'!C5</f>
        <v>RB</v>
      </c>
      <c r="D5" s="31" t="str">
        <f>'p2023'!D5</f>
        <v>KI</v>
      </c>
      <c r="E5" s="31" t="str">
        <f>'p2023'!E5</f>
        <v>ESV</v>
      </c>
      <c r="F5" s="31" t="str">
        <f>'p2023'!F5</f>
        <v>Reg</v>
      </c>
      <c r="G5" s="31" t="str">
        <f>'p2023'!G5</f>
        <v>HUI</v>
      </c>
      <c r="H5" s="31" t="str">
        <f>'p2023'!H5</f>
        <v>DB</v>
      </c>
      <c r="I5" s="31" t="str">
        <f>'p2023'!I5</f>
        <v>RGK</v>
      </c>
      <c r="J5" s="31" t="str">
        <f>'p2023'!J5</f>
        <v>SB</v>
      </c>
      <c r="K5" s="31" t="str">
        <f>'p2023'!K5</f>
        <v>NO</v>
      </c>
      <c r="L5" s="31" t="str">
        <f>'p2023'!L5</f>
        <v>SHB</v>
      </c>
      <c r="M5" s="31" t="str">
        <f>'p2023'!M5</f>
        <v>SEB</v>
      </c>
      <c r="N5" s="31" t="str">
        <f>'p2023'!N5</f>
        <v>Reg</v>
      </c>
      <c r="O5" s="31" t="str">
        <f>'p2023'!O5</f>
        <v>KI</v>
      </c>
      <c r="P5" s="31" t="s">
        <v>17</v>
      </c>
      <c r="Q5" s="31" t="str">
        <f>'p2023'!Q5</f>
        <v>AF</v>
      </c>
      <c r="R5" s="31" t="str">
        <f>'p2023'!R5</f>
        <v>LO</v>
      </c>
      <c r="S5" s="31" t="str">
        <f>'p2023'!S5</f>
        <v>HUI</v>
      </c>
      <c r="T5" s="31" t="str">
        <f>'p2023'!T5</f>
        <v>DB</v>
      </c>
      <c r="U5" s="31" t="s">
        <v>16</v>
      </c>
      <c r="V5" s="31" t="str">
        <f>'p2023'!V5</f>
        <v>RB</v>
      </c>
      <c r="W5" s="31" t="str">
        <f>'p2023'!W5</f>
        <v>ESV</v>
      </c>
      <c r="X5" s="31" t="s">
        <v>20</v>
      </c>
      <c r="Y5" s="31" t="str">
        <f>'p2023'!Y5</f>
        <v>EU</v>
      </c>
      <c r="Z5" s="31" t="str">
        <f>'p2023'!Z5</f>
        <v>SB</v>
      </c>
      <c r="AA5" s="31" t="str">
        <f>'p2023'!AA5</f>
        <v>SEB</v>
      </c>
      <c r="AB5" s="31" t="str">
        <f>'p2023'!AB5</f>
        <v>NO</v>
      </c>
      <c r="AC5" s="31" t="str">
        <f>'p2023'!AC5</f>
        <v>RGK</v>
      </c>
      <c r="AD5" s="31" t="str">
        <f>'p2023'!AD5</f>
        <v>SKR</v>
      </c>
      <c r="AE5" s="31" t="str">
        <f>'p2023'!AE5</f>
        <v>KI</v>
      </c>
      <c r="AF5" s="31" t="str">
        <f>'p2023'!AF5</f>
        <v>RB</v>
      </c>
      <c r="AG5" s="31" t="str">
        <f>'p2023'!AG5</f>
        <v>Reg</v>
      </c>
      <c r="AH5" s="31" t="str">
        <f>'p2023'!AH5</f>
        <v>SHB</v>
      </c>
      <c r="AI5" s="31" t="str">
        <f>'p2023'!AI5</f>
        <v>SN</v>
      </c>
      <c r="AJ5" s="31" t="str">
        <f>'p2023'!AJ5</f>
        <v>ESV</v>
      </c>
      <c r="AK5" s="31" t="str">
        <f>'p2023'!AK5</f>
        <v>HUI</v>
      </c>
      <c r="AL5" s="31" t="str">
        <f>'p2023'!AL5</f>
        <v>NO</v>
      </c>
      <c r="AM5" s="31" t="str">
        <f>'p2023'!AM5</f>
        <v>DB</v>
      </c>
      <c r="AN5" s="31" t="str">
        <f>'p2023'!AN5</f>
        <v>SEB</v>
      </c>
      <c r="AO5" s="31" t="str">
        <f>'p2023'!AO5</f>
        <v>Reg</v>
      </c>
      <c r="AP5" s="31" t="str">
        <f>'p2023'!AP5</f>
        <v>SB</v>
      </c>
      <c r="AQ5" s="31" t="str">
        <f>'p2023'!AQ5</f>
        <v>Reg</v>
      </c>
      <c r="AR5" s="31" t="str">
        <f>'p2023'!AR5</f>
        <v>RB</v>
      </c>
      <c r="AS5" s="31" t="str">
        <f>'p2023'!AS5</f>
        <v>KI</v>
      </c>
      <c r="AT5" s="31" t="str">
        <f>'p2023'!AT5</f>
        <v>ESV</v>
      </c>
      <c r="AU5" s="31" t="str">
        <f>'p2023'!AU5</f>
        <v>DB</v>
      </c>
      <c r="AV5" s="31" t="str">
        <f>'p2023'!AV5</f>
        <v>LO</v>
      </c>
      <c r="AW5" s="31" t="str">
        <f>'p2023'!AW5</f>
        <v>AF</v>
      </c>
      <c r="AX5" s="31" t="str">
        <f>'p2023'!AX5</f>
        <v>HUI</v>
      </c>
      <c r="AY5" s="31" t="str">
        <f>'p2023'!AY5</f>
        <v>OECD</v>
      </c>
      <c r="AZ5" s="31" t="str">
        <f>'p2023'!AZ5</f>
        <v>RGK</v>
      </c>
      <c r="BA5" s="31" t="str">
        <f>'p2023'!BA5</f>
        <v>SHB</v>
      </c>
      <c r="BB5" s="31" t="str">
        <f>'p2023'!BB5</f>
        <v>SKR</v>
      </c>
      <c r="BC5" s="31" t="str">
        <f>'p2023'!BC5</f>
        <v>EU</v>
      </c>
      <c r="BD5" s="31" t="str">
        <f>'p2023'!BD5</f>
        <v>SN</v>
      </c>
      <c r="BE5" s="31" t="str">
        <f>'p2023'!BE5</f>
        <v>UN</v>
      </c>
      <c r="BF5" s="31" t="str">
        <f>'p2023'!BF5</f>
        <v>NO</v>
      </c>
      <c r="BG5" s="31" t="str">
        <f>'p2023'!BG5</f>
        <v>SEB</v>
      </c>
      <c r="BH5" s="31" t="str">
        <f>'p2023'!BH5</f>
        <v>RB</v>
      </c>
      <c r="BI5" s="31" t="str">
        <f>'p2023'!BI5</f>
        <v>SB</v>
      </c>
      <c r="BJ5" s="31" t="str">
        <f>'p2023'!BJ5</f>
        <v>Reg</v>
      </c>
      <c r="BK5" s="31" t="str">
        <f>'p2023'!BK5</f>
        <v>DB</v>
      </c>
      <c r="BL5" s="31" t="str">
        <f>'p2023'!BL5</f>
        <v>KI</v>
      </c>
      <c r="BM5" s="31" t="str">
        <f>'p2023'!BM5</f>
        <v>ESV</v>
      </c>
      <c r="BN5" s="31" t="str">
        <f>'p2023'!BN5</f>
        <v>HUI</v>
      </c>
      <c r="BO5" s="31" t="str">
        <f>'p2023'!BO5</f>
        <v>RGK</v>
      </c>
      <c r="BP5" s="31" t="str">
        <f>'p2023'!BP5</f>
        <v>RB</v>
      </c>
      <c r="BQ5" s="31" t="str">
        <f>'p2023'!BQ5</f>
        <v>SN</v>
      </c>
      <c r="BR5" s="31" t="str">
        <f>'p2023'!BR5</f>
        <v>SHB</v>
      </c>
      <c r="BS5" s="31" t="str">
        <f>'p2023'!BS5</f>
        <v>NO</v>
      </c>
      <c r="BT5" s="31" t="str">
        <f>'p2023'!BT5</f>
        <v>SEB</v>
      </c>
      <c r="BU5" s="31" t="str">
        <f>'p2023'!BU5</f>
        <v>SB</v>
      </c>
      <c r="BV5" s="31" t="str">
        <f>'p2023'!BV5</f>
        <v>DB</v>
      </c>
      <c r="BW5" s="31" t="str">
        <f>'p2023'!BW5</f>
        <v>Reg</v>
      </c>
      <c r="BX5" s="31" t="str">
        <f>'p2023'!BX5</f>
        <v>ESV</v>
      </c>
      <c r="BY5" s="31" t="str">
        <f>'p2023'!BY5</f>
        <v>KI</v>
      </c>
      <c r="BZ5" s="31" t="str">
        <f>'p2023'!BZ5</f>
        <v>LO</v>
      </c>
      <c r="CA5" s="31" t="str">
        <f>'p2023'!CA5</f>
        <v>SKR</v>
      </c>
      <c r="CB5" s="31" t="str">
        <f>'p2023'!CB5</f>
        <v>AF</v>
      </c>
      <c r="CC5" s="31" t="str">
        <f>'p2023'!CC5</f>
        <v>HUI</v>
      </c>
      <c r="CD5" s="31" t="str">
        <f>'p2023'!CD5</f>
        <v>RB</v>
      </c>
      <c r="CE5" s="31" t="str">
        <f>'p2023'!CE5</f>
        <v>UN</v>
      </c>
      <c r="CF5" s="31" t="s">
        <v>16</v>
      </c>
      <c r="CG5" s="31" t="str">
        <f>'p2023'!CG5</f>
        <v>SEB</v>
      </c>
      <c r="CH5" s="31" t="str">
        <f>'p2023'!CH5</f>
        <v>EU</v>
      </c>
      <c r="CI5" s="31" t="str">
        <f>'p2023'!CI5</f>
        <v>Reg</v>
      </c>
      <c r="CJ5" s="31" t="s">
        <v>19</v>
      </c>
      <c r="CK5" s="31" t="str">
        <f>'p2023'!CK5</f>
        <v>SN</v>
      </c>
      <c r="CL5" s="31" t="str">
        <f>'p2023'!CL5</f>
        <v>RGK</v>
      </c>
      <c r="CM5" s="31" t="str">
        <f>'p2023'!CM5</f>
        <v>SB</v>
      </c>
      <c r="CN5" s="31" t="str">
        <f>'p2023'!CN5</f>
        <v>DB</v>
      </c>
      <c r="CO5" s="31" t="str">
        <f>'p2023'!CO5</f>
        <v>KI</v>
      </c>
      <c r="CP5" s="31" t="str">
        <f>'p2023'!CP5</f>
        <v>ESV</v>
      </c>
      <c r="CQ5" s="31" t="str">
        <f>'p2023'!CQ5</f>
        <v>SHB</v>
      </c>
      <c r="CR5" s="31" t="str">
        <f>'p2023'!CR5</f>
        <v>RB</v>
      </c>
      <c r="CS5" s="31" t="str">
        <f>'p2023'!CS5</f>
        <v>HUI</v>
      </c>
      <c r="CT5" s="31" t="str">
        <f>'p2023'!CT5</f>
        <v>NO</v>
      </c>
      <c r="CU5" s="31" t="str">
        <f>'p2023'!CU5</f>
        <v>SEB</v>
      </c>
      <c r="CV5" s="31" t="str">
        <f>'p2023'!CV5</f>
        <v>SB</v>
      </c>
      <c r="CW5" s="31" t="str">
        <f>'p2023'!CW5</f>
        <v>Reg</v>
      </c>
      <c r="CX5" s="31" t="str">
        <f>'p2023'!CX5</f>
        <v>RB</v>
      </c>
      <c r="CY5" s="31" t="str">
        <f>'p2023'!CY5</f>
        <v>Reg</v>
      </c>
      <c r="CZ5" s="31" t="str">
        <f>'p2023'!CZ5</f>
        <v>KI</v>
      </c>
      <c r="DA5" s="31" t="str">
        <f>'p2023'!DA5</f>
        <v>ESV</v>
      </c>
      <c r="DB5" s="31" t="str">
        <f>'p2023'!DB5</f>
        <v>DB</v>
      </c>
      <c r="DC5" s="31" t="str">
        <f>'p2023'!DC5</f>
        <v>LO</v>
      </c>
      <c r="DD5" s="31" t="str">
        <f>'p2023'!DD5</f>
        <v>AF</v>
      </c>
      <c r="DE5" s="31" t="str">
        <f>'p2023'!DE5</f>
        <v>HUI</v>
      </c>
      <c r="DF5" s="31" t="str">
        <f>'p2023'!DF5</f>
        <v>OECD</v>
      </c>
      <c r="DG5" s="31" t="str">
        <f>'p2023'!DG5</f>
        <v>RGK</v>
      </c>
      <c r="DH5" s="31" t="str">
        <f>'p2023'!DH5</f>
        <v>UN</v>
      </c>
      <c r="DI5" s="31" t="str">
        <f>'p2023'!DI5</f>
        <v>SHB</v>
      </c>
      <c r="DJ5" s="31" t="str">
        <f>'p2023'!DJ5</f>
        <v>SKR</v>
      </c>
      <c r="DK5" s="31" t="str">
        <f>'p2023'!DK5</f>
        <v>EU</v>
      </c>
      <c r="DL5" s="31" t="str">
        <f>'p2023'!DL5</f>
        <v>NO</v>
      </c>
      <c r="DM5" s="31" t="str">
        <f>'p2023'!DM5</f>
        <v>SEB</v>
      </c>
      <c r="DN5" s="31" t="str">
        <f>'p2023'!DN5</f>
        <v>SN</v>
      </c>
      <c r="DO5" s="31" t="str">
        <f>'p2023'!DO5</f>
        <v>RB</v>
      </c>
      <c r="DP5" s="31" t="str">
        <f>'p2023'!DP5</f>
        <v>Reg</v>
      </c>
      <c r="DQ5" s="31" t="str">
        <f>'p2023'!DQ5</f>
        <v>LO</v>
      </c>
      <c r="DR5" s="31" t="str">
        <f>'p2023'!DR5</f>
        <v>SB</v>
      </c>
      <c r="DS5" s="31" t="str">
        <f>'p2023'!DS5</f>
        <v>DB</v>
      </c>
      <c r="DT5" s="31" t="str">
        <f>'p2023'!DT5</f>
        <v>Reg</v>
      </c>
      <c r="DU5" s="31" t="str">
        <f>'p2023'!DU5</f>
        <v>KI</v>
      </c>
      <c r="DV5" s="31" t="str">
        <f>'p2023'!DV5</f>
        <v>ESV</v>
      </c>
      <c r="DW5" s="31" t="str">
        <f>'p2023'!DW5</f>
        <v>HUI</v>
      </c>
      <c r="DX5" s="31" t="str">
        <f>'p2023'!DX5</f>
        <v>RGK</v>
      </c>
      <c r="DY5" s="31" t="str">
        <f>'p2023'!DY5</f>
        <v>RB</v>
      </c>
      <c r="DZ5" s="31" t="str">
        <f>'p2023'!DZ5</f>
        <v>NO</v>
      </c>
      <c r="EA5" s="31" t="str">
        <f>'p2023'!EA5</f>
        <v>SHB</v>
      </c>
      <c r="EB5" s="31" t="str">
        <f>'p2023'!EB5</f>
        <v>SEB</v>
      </c>
      <c r="EC5" s="31" t="str">
        <f>'p2023'!EC5</f>
        <v>SB</v>
      </c>
      <c r="ED5" s="31" t="str">
        <f>'p2023'!ED5</f>
        <v>DB</v>
      </c>
      <c r="EE5" s="31" t="s">
        <v>53</v>
      </c>
      <c r="EF5" s="31" t="str">
        <f>'p2023'!EF5</f>
        <v>KI</v>
      </c>
      <c r="EG5" s="31" t="s">
        <v>11</v>
      </c>
      <c r="EH5" s="31" t="str">
        <f>'p2023'!EH5</f>
        <v>LO</v>
      </c>
      <c r="EI5" s="31" t="str">
        <f>'p2023'!EI5</f>
        <v>HUI</v>
      </c>
      <c r="EJ5" s="31" t="str">
        <f>'p2023'!EJ5</f>
        <v>OECD</v>
      </c>
      <c r="EK5" s="31" t="str">
        <f>'p2023'!EK5</f>
        <v>RB</v>
      </c>
      <c r="EL5" s="31" t="str">
        <f>'p2023'!EL5</f>
        <v>UN</v>
      </c>
      <c r="EM5" s="31" t="str">
        <f>'p2023'!EM5</f>
        <v>ESV</v>
      </c>
      <c r="EN5" s="31" t="str">
        <f>'p2023'!EN5</f>
        <v>SEB</v>
      </c>
      <c r="EO5" s="31" t="str">
        <f>'p2023'!EO5</f>
        <v>SB</v>
      </c>
      <c r="EP5" s="31" t="s">
        <v>5</v>
      </c>
      <c r="EQ5" s="31" t="str">
        <f>'p2023'!EQ5</f>
        <v>SHB</v>
      </c>
      <c r="ER5" s="31" t="str">
        <f>'p2023'!ER5</f>
        <v>RGK</v>
      </c>
      <c r="ES5" s="31" t="s">
        <v>17</v>
      </c>
      <c r="ET5" s="31" t="s">
        <v>59</v>
      </c>
      <c r="EU5" s="31" t="str">
        <f>'p2023'!EU5</f>
        <v>DB</v>
      </c>
      <c r="EV5" s="31" t="str">
        <f>'p2023'!EV5</f>
        <v>KI</v>
      </c>
      <c r="EW5" s="31" t="str">
        <f>'p2023'!EW5</f>
        <v>RB</v>
      </c>
      <c r="EX5" s="31" t="str">
        <f>'p2023'!EX5</f>
        <v>Reg</v>
      </c>
      <c r="EY5" s="31" t="str">
        <f>'p2023'!EY5</f>
        <v>ESV</v>
      </c>
      <c r="EZ5" s="31" t="str">
        <f>'p2023'!EZ5</f>
        <v>HUI</v>
      </c>
      <c r="FA5" s="31" t="str">
        <f>'p2023'!FA5</f>
        <v>NO</v>
      </c>
      <c r="FB5" s="31" t="str">
        <f>'p2023'!FB5</f>
        <v>SEB</v>
      </c>
      <c r="FC5" s="31" t="str">
        <f>'p2023'!FC5</f>
        <v>SHB</v>
      </c>
      <c r="FD5" s="31" t="str">
        <f>'p2023'!FD5</f>
        <v>SB</v>
      </c>
      <c r="FE5" s="31" t="str">
        <f>'p2023'!FE5</f>
        <v>RB</v>
      </c>
      <c r="FF5" s="31" t="str">
        <f>'p2023'!FF5</f>
        <v>KI</v>
      </c>
      <c r="FG5" s="31" t="str">
        <f>'p2023'!FG5</f>
        <v>Reg</v>
      </c>
      <c r="FH5" s="31" t="str">
        <f>'p2023'!FH5</f>
        <v>DB</v>
      </c>
      <c r="FI5" s="31" t="str">
        <f>'p2023'!FI5</f>
        <v>ESV</v>
      </c>
      <c r="FJ5" s="31" t="s">
        <v>15</v>
      </c>
      <c r="FK5" s="31" t="s">
        <v>11</v>
      </c>
      <c r="FL5" s="31" t="str">
        <f>'p2023'!FL5</f>
        <v>HUI</v>
      </c>
      <c r="FM5" s="31" t="str">
        <f>'p2023'!FM5</f>
        <v>OECD</v>
      </c>
      <c r="FN5" s="31" t="str">
        <f>'p2023'!FN5</f>
        <v>RGK</v>
      </c>
      <c r="FO5" s="31" t="s">
        <v>59</v>
      </c>
      <c r="FP5" s="31" t="str">
        <f>'p2023'!FP5</f>
        <v>EU</v>
      </c>
      <c r="FQ5" s="31" t="str">
        <f>'p2023'!FQ5</f>
        <v>NO</v>
      </c>
      <c r="FR5" s="31" t="str">
        <f>'p2023'!FR5</f>
        <v>UN</v>
      </c>
      <c r="FS5" s="31" t="str">
        <f>'p2023'!FS5</f>
        <v>SEB</v>
      </c>
      <c r="FT5" s="31" t="s">
        <v>17</v>
      </c>
      <c r="FU5" s="31" t="str">
        <f>'p2023'!FU5</f>
        <v>SHB</v>
      </c>
      <c r="FV5" s="31" t="str">
        <f>'p2023'!FV5</f>
        <v>RB</v>
      </c>
      <c r="FW5" s="31" t="str">
        <f>'p2023'!FW5</f>
        <v>SB</v>
      </c>
      <c r="FX5" s="31" t="str">
        <f>'p2023'!FX5</f>
        <v>Reg</v>
      </c>
      <c r="FY5" s="31" t="str">
        <f>'p2023'!FY5</f>
        <v>DB</v>
      </c>
      <c r="FZ5" s="31" t="str">
        <f>'p2023'!FZ5</f>
        <v>KI</v>
      </c>
      <c r="GA5" s="31" t="str">
        <f>'p2023'!GA5</f>
        <v>ESV</v>
      </c>
      <c r="GB5" s="31" t="str">
        <f>'p2023'!GB5</f>
        <v>HUI</v>
      </c>
      <c r="GC5" s="31" t="str">
        <f>'p2023'!GC5</f>
        <v>RGK</v>
      </c>
      <c r="GD5" s="31" t="str">
        <f>'p2023'!GD5</f>
        <v>RB</v>
      </c>
      <c r="GE5" s="31" t="str">
        <f>'p2023'!GE5</f>
        <v>NO</v>
      </c>
      <c r="GF5" s="31" t="str">
        <f>'p2023'!GF5</f>
        <v>SEB</v>
      </c>
      <c r="GG5" s="31" t="str">
        <f>'p2023'!GG5</f>
        <v>SHB</v>
      </c>
      <c r="GH5" s="31" t="str">
        <f>'p2023'!GH5</f>
        <v>SB</v>
      </c>
      <c r="GI5" s="31" t="str">
        <f>'p2023'!GI5</f>
        <v>DB</v>
      </c>
      <c r="GJ5" s="31" t="str">
        <f>'p2023'!GJ5</f>
        <v>KI</v>
      </c>
      <c r="GK5" s="31" t="str">
        <f>'p2023'!GK5</f>
        <v>Reg</v>
      </c>
      <c r="GL5" s="31" t="str">
        <f>'p2023'!GL5</f>
        <v>LO</v>
      </c>
      <c r="GM5" s="31" t="str">
        <f>'p2023'!GM5</f>
        <v>AF</v>
      </c>
      <c r="GN5" s="31" t="str">
        <f>'p2023'!GN5</f>
        <v>HUI</v>
      </c>
      <c r="GO5" s="31" t="str">
        <f>'p2023'!GO5</f>
        <v>SN</v>
      </c>
      <c r="GP5" s="31" t="str">
        <f>'p2023'!GP5</f>
        <v>OECD</v>
      </c>
      <c r="GQ5" s="31" t="str">
        <f>'p2023'!GQ5</f>
        <v>NO</v>
      </c>
      <c r="GR5" s="31" t="str">
        <f>'p2023'!GR5</f>
        <v>SHB</v>
      </c>
      <c r="GS5" s="31" t="str">
        <f>'p2023'!GS5</f>
        <v>RB</v>
      </c>
      <c r="GT5" s="31" t="str">
        <f>'p2023'!GT5</f>
        <v>ESV</v>
      </c>
      <c r="GU5" s="31" t="str">
        <f>'p2023'!GU5</f>
        <v>UN</v>
      </c>
      <c r="GV5" s="31" t="str">
        <f>'p2023'!GV5</f>
        <v>SEB</v>
      </c>
      <c r="GW5" s="31" t="str">
        <f>'p2023'!GW5</f>
        <v>EU</v>
      </c>
      <c r="GX5" s="31" t="str">
        <f>'p2023'!GX5</f>
        <v>SB</v>
      </c>
      <c r="GY5" s="31" t="str">
        <f>'p2023'!GY5</f>
        <v>RGK</v>
      </c>
      <c r="GZ5" s="31" t="str">
        <f>'p2023'!GZ5</f>
        <v>SKR</v>
      </c>
      <c r="HA5" s="31" t="str">
        <f>'p2023'!HA5</f>
        <v>SHB</v>
      </c>
      <c r="HB5" s="31" t="str">
        <f>'p2023'!HB5</f>
        <v>DB</v>
      </c>
      <c r="HC5" s="31" t="str">
        <f>'p2023'!HC5</f>
        <v>KI</v>
      </c>
      <c r="HD5" s="31" t="str">
        <f>'p2023'!HD5</f>
        <v>RB</v>
      </c>
      <c r="HE5" s="31" t="str">
        <f>'p2023'!HE5</f>
        <v>Reg</v>
      </c>
      <c r="HF5" s="31" t="str">
        <f>'p2023'!HF5</f>
        <v>SN</v>
      </c>
      <c r="HG5" s="31" t="str">
        <f>'p2023'!HG5</f>
        <v>LO</v>
      </c>
      <c r="HH5" s="31" t="str">
        <f>'p2023'!HH5</f>
        <v>ESV</v>
      </c>
      <c r="HI5" s="31" t="str">
        <f>'p2023'!HI5</f>
        <v>HUI</v>
      </c>
      <c r="HJ5" s="31" t="str">
        <f>'p2023'!HJ5</f>
        <v>NO</v>
      </c>
      <c r="HK5" s="31" t="str">
        <f>'p2023'!HK5</f>
        <v>Reg</v>
      </c>
      <c r="HL5" s="31" t="str">
        <f>'p2023'!HL5</f>
        <v>SHB</v>
      </c>
      <c r="HM5" s="31" t="str">
        <f>'p2023'!HM5</f>
        <v>SB</v>
      </c>
      <c r="HN5" s="31" t="str">
        <f>'p2023'!HN5</f>
        <v>SEB</v>
      </c>
      <c r="HO5" s="31" t="str">
        <f>'p2023'!HO5</f>
        <v>KI¹</v>
      </c>
      <c r="HP5" s="31" t="str">
        <f>'p2023'!HP5</f>
        <v>EU</v>
      </c>
      <c r="HQ5" s="31" t="str">
        <f>'p2023'!HQ5</f>
        <v>RB</v>
      </c>
      <c r="HR5" s="31" t="str">
        <f>'p2023'!HR5</f>
        <v>Reg</v>
      </c>
      <c r="HS5" s="31" t="str">
        <f>'p2023'!HS5</f>
        <v>KI</v>
      </c>
      <c r="HT5" s="31" t="s">
        <v>14</v>
      </c>
      <c r="HU5" s="31" t="str">
        <f>'p2023'!HU5</f>
        <v>AF</v>
      </c>
      <c r="HV5" s="31" t="str">
        <f>'p2023'!HV5</f>
        <v>DB</v>
      </c>
      <c r="HW5" s="31" t="str">
        <f>'p2023'!HW5</f>
        <v>SEB</v>
      </c>
      <c r="HX5" s="31" t="str">
        <f>'p2023'!HX5</f>
        <v>HUI</v>
      </c>
      <c r="HY5" s="31" t="str">
        <f>'p2023'!HY5</f>
        <v>SN</v>
      </c>
      <c r="HZ5" s="31" t="str">
        <f>'p2023'!HZ5</f>
        <v>LO</v>
      </c>
      <c r="IA5" s="31" t="str">
        <f>'p2023'!IA5</f>
        <v>NO</v>
      </c>
      <c r="IB5" s="31" t="str">
        <f>'p2023'!IB5</f>
        <v>RGK</v>
      </c>
      <c r="IC5" s="31" t="str">
        <f>'p2023'!IC5</f>
        <v>ESV</v>
      </c>
      <c r="ID5" s="31" t="str">
        <f>'p2023'!ID5</f>
        <v>UN</v>
      </c>
      <c r="IE5" s="31" t="str">
        <f>'p2023'!IE5</f>
        <v>SB</v>
      </c>
      <c r="IF5" s="31" t="str">
        <f>'p2023'!IF5</f>
        <v>SKR</v>
      </c>
      <c r="IG5" s="31" t="str">
        <f>'p2023'!IG5</f>
        <v>EU</v>
      </c>
      <c r="IH5" s="31" t="str">
        <f>'p2023'!IH5</f>
        <v>SEB</v>
      </c>
      <c r="II5" s="31" t="str">
        <f>'p2023'!II5</f>
        <v>SHB</v>
      </c>
      <c r="IJ5" s="31" t="str">
        <f>'p2023'!IJ5</f>
        <v xml:space="preserve">KI¹ </v>
      </c>
      <c r="IK5" s="31" t="str">
        <f>'p2023'!IK5</f>
        <v xml:space="preserve">RB¹ </v>
      </c>
      <c r="IL5" s="31" t="str">
        <f>'p2023'!IL5</f>
        <v>Reg</v>
      </c>
      <c r="IM5" s="31" t="str">
        <f>'p2023'!IM5</f>
        <v>KI</v>
      </c>
      <c r="IN5" s="31" t="str">
        <f>'p2023'!IN5</f>
        <v>Reg</v>
      </c>
      <c r="IO5" s="31" t="str">
        <f>'p2023'!IO5</f>
        <v>DB</v>
      </c>
      <c r="IP5" s="31" t="str">
        <f>'p2023'!IP5</f>
        <v>SB</v>
      </c>
      <c r="IQ5" s="31" t="str">
        <f>'p2023'!IQ5</f>
        <v>ESV</v>
      </c>
      <c r="IR5" s="31" t="str">
        <f>'p2023'!IR5</f>
        <v>SEB</v>
      </c>
      <c r="IS5" s="31" t="str">
        <f>'p2023'!IS5</f>
        <v>HUI</v>
      </c>
      <c r="IT5" s="31" t="str">
        <f>'p2023'!IT5</f>
        <v>RGK</v>
      </c>
      <c r="IU5" s="31" t="str">
        <f>'p2023'!IU5</f>
        <v>RB</v>
      </c>
      <c r="IV5" s="31" t="str">
        <f>'p2023'!IV5</f>
        <v>No</v>
      </c>
      <c r="IW5" s="31" t="str">
        <f>'p2023'!IW5</f>
        <v>SHB</v>
      </c>
      <c r="IX5" s="31" t="str">
        <f>'p2023'!IX5</f>
        <v>SB</v>
      </c>
      <c r="IY5" s="31" t="str">
        <f>'p2023'!IY5</f>
        <v>SEB</v>
      </c>
      <c r="IZ5" s="31" t="str">
        <f>'p2023'!IZ5</f>
        <v>Reg</v>
      </c>
      <c r="JA5" s="31" t="str">
        <f>'p2023'!JA5</f>
        <v>DB</v>
      </c>
      <c r="JB5" s="31" t="str">
        <f>'p2023'!JB5</f>
        <v>RB</v>
      </c>
      <c r="JC5" s="31" t="str">
        <f>'p2023'!JC5</f>
        <v>KI</v>
      </c>
      <c r="JD5" s="31" t="str">
        <f>'p2023'!JD5</f>
        <v>HUI</v>
      </c>
      <c r="JE5" s="31" t="str">
        <f>'p2023'!JE5</f>
        <v>AF</v>
      </c>
      <c r="JF5" s="31" t="str">
        <f>'p2023'!JF5</f>
        <v>OECD</v>
      </c>
      <c r="JG5" s="31" t="str">
        <f>'p2023'!JG5</f>
        <v>LO</v>
      </c>
      <c r="JH5" s="31" t="str">
        <f>'p2023'!JH5</f>
        <v>ESV</v>
      </c>
      <c r="JI5" s="31" t="str">
        <f>'p2023'!JI5</f>
        <v>UN</v>
      </c>
      <c r="JJ5" s="31" t="str">
        <f>'p2023'!JJ5</f>
        <v>SN</v>
      </c>
      <c r="JK5" s="31" t="str">
        <f>'p2023'!JK5</f>
        <v>SEB</v>
      </c>
      <c r="JL5" s="31" t="str">
        <f>'p2023'!JL5</f>
        <v>EU</v>
      </c>
      <c r="JM5" s="31" t="str">
        <f>'p2023'!JM5</f>
        <v>SB</v>
      </c>
      <c r="JN5" s="31" t="str">
        <f>'p2023'!JN5</f>
        <v>RB</v>
      </c>
      <c r="JO5" s="31" t="str">
        <f>'p2023'!JO5</f>
        <v>RGK</v>
      </c>
      <c r="JP5" s="31" t="str">
        <f>'p2023'!JP5</f>
        <v>SKL</v>
      </c>
      <c r="JQ5" s="31" t="str">
        <f>'p2023'!JQ5</f>
        <v>KI</v>
      </c>
      <c r="JR5" s="31" t="str">
        <f>'p2023'!JR5</f>
        <v>SHB</v>
      </c>
      <c r="JS5" s="31" t="str">
        <f>'p2023'!JS5</f>
        <v>DB</v>
      </c>
      <c r="JT5" s="31" t="str">
        <f>'p2023'!JT5</f>
        <v>HUI</v>
      </c>
      <c r="JU5" s="31" t="str">
        <f>'p2023'!JU5</f>
        <v>Reg</v>
      </c>
      <c r="JV5" s="31" t="str">
        <f>'p2023'!JV5</f>
        <v>RB</v>
      </c>
      <c r="JW5" s="31" t="str">
        <f>'p2023'!JW5</f>
        <v>ESV</v>
      </c>
      <c r="JX5" s="31" t="str">
        <f>'p2023'!JX5</f>
        <v>No</v>
      </c>
      <c r="JY5" s="31" t="str">
        <f>'p2023'!JY5</f>
        <v>SB</v>
      </c>
      <c r="JZ5" s="31" t="str">
        <f>'p2023'!JZ5</f>
        <v>SEB</v>
      </c>
      <c r="KA5" s="31" t="str">
        <f>'p2023'!KA5</f>
        <v>Reg</v>
      </c>
      <c r="KB5" s="31" t="str">
        <f>'p2023'!KB5</f>
        <v>SHB</v>
      </c>
      <c r="KC5" s="31" t="str">
        <f>'p2023'!KC5</f>
        <v>RB</v>
      </c>
      <c r="KD5" s="31" t="str">
        <f>'p2023'!KD5</f>
        <v>KI</v>
      </c>
      <c r="KE5" s="31" t="str">
        <f>'p2023'!KE5</f>
        <v>ESV</v>
      </c>
      <c r="KF5" s="31" t="str">
        <f>'p2023'!KF5</f>
        <v>RGK</v>
      </c>
      <c r="KG5" s="31" t="str">
        <f>'p2023'!KG5</f>
        <v>DB</v>
      </c>
      <c r="KH5" s="31" t="str">
        <f>'p2023'!KH5</f>
        <v>HUI</v>
      </c>
      <c r="KI5" s="31" t="str">
        <f>'p2023'!KI5</f>
        <v>AF</v>
      </c>
      <c r="KJ5" s="31" t="str">
        <f>'p2023'!KJ5</f>
        <v>LO</v>
      </c>
      <c r="KK5" s="31" t="str">
        <f>'p2023'!KK5</f>
        <v>OECD</v>
      </c>
      <c r="KL5" s="31" t="str">
        <f>'p2023'!KL5</f>
        <v>No</v>
      </c>
      <c r="KM5" s="31" t="str">
        <f>'p2023'!KM5</f>
        <v>SKL</v>
      </c>
      <c r="KN5" s="31" t="str">
        <f>'p2023'!KN5</f>
        <v>UN</v>
      </c>
      <c r="KO5" s="31" t="str">
        <f>'p2023'!KO5</f>
        <v>SEB</v>
      </c>
      <c r="KP5" s="31" t="str">
        <f>'p2023'!KP5</f>
        <v>EU</v>
      </c>
      <c r="KQ5" s="31" t="str">
        <f>'p2023'!KQ5</f>
        <v>RB</v>
      </c>
      <c r="KR5" s="31" t="str">
        <f>'p2023'!KR5</f>
        <v>SB</v>
      </c>
      <c r="KS5" s="31" t="str">
        <f>'p2023'!KS5</f>
        <v>SN</v>
      </c>
      <c r="KT5" s="31" t="str">
        <f>'p2023'!KT5</f>
        <v>Reg</v>
      </c>
      <c r="KU5" s="31" t="str">
        <f>'p2023'!KU5</f>
        <v>SHB</v>
      </c>
      <c r="KV5" s="31" t="str">
        <f>'p2023'!KV5</f>
        <v>DB</v>
      </c>
      <c r="KW5" s="31" t="str">
        <f>'p2023'!KW5</f>
        <v>KI</v>
      </c>
      <c r="KX5" s="31" t="str">
        <f>'p2023'!KX5</f>
        <v>HUI</v>
      </c>
      <c r="KY5" s="31" t="str">
        <f>'p2023'!KY5</f>
        <v>ESV</v>
      </c>
      <c r="KZ5" s="31" t="str">
        <f>'p2023'!KZ5</f>
        <v>RGK</v>
      </c>
      <c r="LA5" s="31" t="str">
        <f>'p2023'!LA5</f>
        <v>RB</v>
      </c>
      <c r="LB5" s="31" t="str">
        <f>'p2023'!LB5</f>
        <v>SHB</v>
      </c>
      <c r="LC5" s="31" t="str">
        <f>'p2023'!LC5</f>
        <v>SB</v>
      </c>
      <c r="LD5" s="31" t="str">
        <f>'p2023'!LD5</f>
        <v>No</v>
      </c>
      <c r="LE5" s="31" t="str">
        <f>'p2023'!LE5</f>
        <v>ESV</v>
      </c>
      <c r="LF5" s="31" t="str">
        <f>'p2023'!LF5</f>
        <v>SEB</v>
      </c>
      <c r="LG5" s="31" t="str">
        <f>'p2023'!LG5</f>
        <v>DB</v>
      </c>
      <c r="LH5" s="31" t="str">
        <f>'p2023'!LH5</f>
        <v>RB</v>
      </c>
      <c r="LI5" s="31" t="str">
        <f>'p2023'!LI5</f>
        <v>KI</v>
      </c>
      <c r="LJ5" s="31" t="str">
        <f>'p2023'!LJ5</f>
        <v>SKL</v>
      </c>
      <c r="LK5" s="31" t="str">
        <f>'p2023'!LK5</f>
        <v>HUI</v>
      </c>
      <c r="LL5" s="31" t="str">
        <f>'p2023'!LL5</f>
        <v>AF</v>
      </c>
      <c r="LM5" s="31" t="str">
        <f>'p2023'!LM5</f>
        <v>LO</v>
      </c>
      <c r="LN5" s="31" t="str">
        <f>'p2023'!LN5</f>
        <v>OECD</v>
      </c>
      <c r="LO5" s="31" t="str">
        <f>'p2023'!LO5</f>
        <v>Reg</v>
      </c>
      <c r="LP5" s="31" t="str">
        <f>'p2023'!LP5</f>
        <v>SN</v>
      </c>
      <c r="LQ5" s="31" t="str">
        <f>'p2023'!LQ5</f>
        <v>SEB</v>
      </c>
      <c r="LR5" s="31" t="str">
        <f>'p2023'!LR5</f>
        <v>SB</v>
      </c>
      <c r="LS5" s="31" t="str">
        <f>'p2023'!LS5</f>
        <v>EU</v>
      </c>
      <c r="LT5" s="31" t="str">
        <f>'p2023'!LT5</f>
        <v>UN</v>
      </c>
      <c r="LU5" s="31" t="str">
        <f>'p2023'!LU5</f>
        <v>SHB</v>
      </c>
      <c r="LV5" s="31" t="str">
        <f>'p2023'!LV5</f>
        <v>RGK</v>
      </c>
      <c r="LW5" s="31" t="str">
        <f>'p2023'!LW5</f>
        <v>RB</v>
      </c>
      <c r="LX5" s="31" t="str">
        <f>'p2023'!LX5</f>
        <v>KI</v>
      </c>
      <c r="LY5" s="31" t="str">
        <f>'p2023'!LY5</f>
        <v>DB</v>
      </c>
      <c r="LZ5" s="31" t="str">
        <f>'p2023'!LZ5</f>
        <v>HUI</v>
      </c>
      <c r="MA5" s="31" t="str">
        <f>'p2023'!MA5</f>
        <v>RB</v>
      </c>
      <c r="MB5" s="31" t="str">
        <f>'p2023'!MB5</f>
        <v>No</v>
      </c>
      <c r="MC5" s="31" t="str">
        <f>'p2023'!MC5</f>
        <v>ESV</v>
      </c>
      <c r="MD5" s="31" t="str">
        <f>'p2023'!MD5</f>
        <v>SB</v>
      </c>
      <c r="ME5" s="31" t="str">
        <f>'p2023'!ME5</f>
        <v>SEB</v>
      </c>
      <c r="MF5" s="31" t="str">
        <f>'p2023'!MF5</f>
        <v>SHB</v>
      </c>
      <c r="MG5" s="31" t="str">
        <f>'p2023'!MG5</f>
        <v>Reg</v>
      </c>
      <c r="MH5" s="31" t="str">
        <f>'p2023'!MH5</f>
        <v>RB</v>
      </c>
      <c r="MI5" s="31" t="str">
        <f>'p2023'!MI5</f>
        <v>Reg</v>
      </c>
      <c r="MJ5" s="31" t="str">
        <f>'p2023'!MJ5</f>
        <v>KI</v>
      </c>
      <c r="MK5" s="31" t="str">
        <f>'p2023'!MK5</f>
        <v>DB</v>
      </c>
      <c r="ML5" s="31" t="str">
        <f>'p2023'!ML5</f>
        <v>RGK</v>
      </c>
      <c r="MM5" s="31" t="str">
        <f>'p2023'!MM5</f>
        <v>ESV</v>
      </c>
      <c r="MN5" s="31" t="str">
        <f>'p2023'!MN5</f>
        <v>AF</v>
      </c>
      <c r="MO5" s="31" t="str">
        <f>'p2023'!MO5</f>
        <v>HUI</v>
      </c>
      <c r="MP5" s="31" t="str">
        <f>'p2023'!MP5</f>
        <v>OECD</v>
      </c>
      <c r="MQ5" s="31" t="str">
        <f>'p2023'!MQ5</f>
        <v>LO</v>
      </c>
      <c r="MR5" s="31" t="str">
        <f>'p2023'!MR5</f>
        <v>SEB</v>
      </c>
      <c r="MS5" s="31" t="str">
        <f>'p2023'!MS5</f>
        <v>SKL</v>
      </c>
      <c r="MT5" s="31" t="str">
        <f>'p2023'!MT5</f>
        <v>EU</v>
      </c>
      <c r="MU5" s="31" t="str">
        <f>'p2023'!MU5</f>
        <v>RB</v>
      </c>
      <c r="MV5" s="31" t="str">
        <f>'p2023'!MV5</f>
        <v>Un</v>
      </c>
      <c r="MW5" s="31" t="str">
        <f>'p2023'!MW5</f>
        <v>No</v>
      </c>
      <c r="MX5" s="31" t="str">
        <f>'p2023'!MX5</f>
        <v>SHB</v>
      </c>
      <c r="MY5" s="31" t="str">
        <f>'p2023'!MY5</f>
        <v>Reg</v>
      </c>
      <c r="MZ5" s="31" t="str">
        <f>'p2023'!MZ5</f>
        <v>SN</v>
      </c>
      <c r="NA5" s="31" t="str">
        <f>'p2023'!NA5</f>
        <v>ESV</v>
      </c>
      <c r="NB5" s="31" t="str">
        <f>'p2023'!NB5</f>
        <v>DB</v>
      </c>
      <c r="NC5" s="31" t="str">
        <f>'p2023'!NC5</f>
        <v>KI</v>
      </c>
      <c r="ND5" s="31" t="str">
        <f>'p2023'!ND5</f>
        <v>SB</v>
      </c>
      <c r="NE5" s="31" t="str">
        <f>'p2023'!NE5</f>
        <v>HUI</v>
      </c>
      <c r="NF5" s="31" t="str">
        <f>'p2023'!NF5</f>
        <v>Reg</v>
      </c>
      <c r="NG5" s="31" t="str">
        <f>'p2023'!NG5</f>
        <v>RGK</v>
      </c>
      <c r="NH5" s="31" t="str">
        <f>'p2023'!NH5</f>
        <v>SKL</v>
      </c>
      <c r="NI5" s="31" t="str">
        <f>'p2023'!NI5</f>
        <v>RB</v>
      </c>
      <c r="NJ5" s="31" t="str">
        <f>'p2023'!NJ5</f>
        <v>SEB</v>
      </c>
      <c r="NK5" s="31" t="str">
        <f>'p2023'!NK5</f>
        <v>No</v>
      </c>
      <c r="NL5" s="31" t="str">
        <f>'p2023'!NL5</f>
        <v>SB</v>
      </c>
      <c r="NM5" s="31" t="str">
        <f>'p2023'!NM5</f>
        <v>SHB</v>
      </c>
      <c r="NN5" s="31" t="str">
        <f>'p2023'!NN5</f>
        <v>DB</v>
      </c>
      <c r="NO5" s="31" t="str">
        <f>'p2023'!NO5</f>
        <v>SKL</v>
      </c>
      <c r="NP5" s="31" t="str">
        <f>'p2023'!NP5</f>
        <v>KI</v>
      </c>
      <c r="NQ5" s="31" t="str">
        <f>'p2023'!NQ5</f>
        <v>RB</v>
      </c>
      <c r="NR5" s="31" t="str">
        <f>'p2023'!NR5</f>
        <v>Reg</v>
      </c>
      <c r="NS5" s="31" t="str">
        <f>'p2023'!NS5</f>
        <v>HUI</v>
      </c>
      <c r="NT5" s="31" t="str">
        <f>'p2023'!NT5</f>
        <v>AF</v>
      </c>
      <c r="NU5" s="31" t="str">
        <f>'p2023'!NU5</f>
        <v>SN</v>
      </c>
      <c r="NV5" s="31" t="str">
        <f>'p2023'!NV5</f>
        <v>OECD</v>
      </c>
      <c r="NW5" s="31" t="str">
        <f>'p2023'!NW5</f>
        <v>LO</v>
      </c>
      <c r="NX5" s="31" t="str">
        <f>'p2023'!NX5</f>
        <v>SEB</v>
      </c>
      <c r="NY5" s="31" t="str">
        <f>'p2023'!NY5</f>
        <v>ESV</v>
      </c>
      <c r="NZ5" s="31" t="str">
        <f>'p2023'!NZ5</f>
        <v>EU</v>
      </c>
      <c r="OA5" s="31" t="str">
        <f>'p2023'!OA5</f>
        <v>SB</v>
      </c>
      <c r="OB5" s="31" t="str">
        <f>'p2023'!OB5</f>
        <v>RB</v>
      </c>
      <c r="OC5" s="31" t="str">
        <f>'p2023'!OC5</f>
        <v>RGK</v>
      </c>
      <c r="OD5" s="31" t="str">
        <f>'p2023'!OD5</f>
        <v>Un</v>
      </c>
      <c r="OE5" s="31" t="str">
        <f>'p2023'!OE5</f>
        <v>SKL</v>
      </c>
      <c r="OF5" s="31" t="str">
        <f>'p2023'!OF5</f>
        <v>SHB</v>
      </c>
      <c r="OG5" s="31" t="str">
        <f>'p2023'!OG5</f>
        <v>KI</v>
      </c>
      <c r="OH5" s="31" t="str">
        <f>'p2023'!OH5</f>
        <v>HUI</v>
      </c>
      <c r="OI5" s="31" t="str">
        <f>'p2023'!OI5</f>
        <v>Reg</v>
      </c>
      <c r="OJ5" s="31" t="str">
        <f>'p2023'!OJ5</f>
        <v>RB</v>
      </c>
      <c r="OK5" s="31" t="str">
        <f>'p2023'!OK5</f>
        <v>ESV</v>
      </c>
      <c r="OL5" s="31" t="str">
        <f>'p2023'!OL5</f>
        <v>No</v>
      </c>
      <c r="OM5" s="31" t="str">
        <f>'p2023'!OM5</f>
        <v>SB</v>
      </c>
      <c r="ON5" s="31" t="str">
        <f>'p2023'!ON5</f>
        <v>SEB</v>
      </c>
      <c r="OO5" s="31" t="str">
        <f>'p2023'!OO5</f>
        <v>Reg</v>
      </c>
      <c r="OP5" s="31" t="str">
        <f>'p2023'!OP5</f>
        <v>RB</v>
      </c>
      <c r="OQ5" s="31" t="str">
        <f>'p2023'!OQ5</f>
        <v>Reg</v>
      </c>
      <c r="OR5" s="31" t="str">
        <f>'p2023'!OR5</f>
        <v>KI</v>
      </c>
      <c r="OS5" s="31" t="str">
        <f>'p2023'!OS5</f>
        <v>RGK</v>
      </c>
      <c r="OT5" s="31" t="str">
        <f>'p2023'!OT5</f>
        <v>HUI</v>
      </c>
      <c r="OU5" s="31" t="str">
        <f>'p2023'!OU5</f>
        <v>ESV</v>
      </c>
      <c r="OV5" s="31" t="str">
        <f>'p2023'!OV5</f>
        <v>SN</v>
      </c>
      <c r="OW5" s="31" t="str">
        <f>'p2023'!OW5</f>
        <v>DB</v>
      </c>
      <c r="OX5" s="31" t="str">
        <f>'p2023'!OX5</f>
        <v>AF</v>
      </c>
      <c r="OY5" s="31" t="str">
        <f>'p2023'!OY5</f>
        <v>OECD</v>
      </c>
      <c r="OZ5" s="31" t="str">
        <f>'p2023'!OZ5</f>
        <v>EU</v>
      </c>
      <c r="PA5" s="31" t="str">
        <f>'p2023'!PA5</f>
        <v>SKL</v>
      </c>
      <c r="PB5" s="31" t="str">
        <f>'p2023'!PB5</f>
        <v>SEB</v>
      </c>
      <c r="PC5" s="31" t="str">
        <f>'p2023'!PC5</f>
        <v>RB</v>
      </c>
      <c r="PD5" s="31" t="str">
        <f>'p2023'!PD5</f>
        <v>Un</v>
      </c>
      <c r="PE5" s="31" t="str">
        <f>'p2023'!PE5</f>
        <v>LO</v>
      </c>
      <c r="PF5" s="31" t="str">
        <f>'p2023'!PF5</f>
        <v>Reg</v>
      </c>
      <c r="PG5" s="31" t="str">
        <f>'p2023'!PG5</f>
        <v>ESV</v>
      </c>
      <c r="PH5" s="31" t="str">
        <f>'p2023'!PH5</f>
        <v>SB</v>
      </c>
      <c r="PI5" s="31" t="str">
        <f>'p2023'!PI5</f>
        <v>SHB</v>
      </c>
      <c r="PJ5" s="31" t="str">
        <f>'p2023'!PJ5</f>
        <v>KI</v>
      </c>
      <c r="PK5" s="31" t="str">
        <f>'p2023'!PK5</f>
        <v>No</v>
      </c>
      <c r="PL5" s="31" t="str">
        <f>'p2023'!PL5</f>
        <v>DB</v>
      </c>
      <c r="PM5" s="31" t="str">
        <f>'p2023'!PM5</f>
        <v>HUI</v>
      </c>
      <c r="PN5" s="31" t="str">
        <f>'p2023'!PN5</f>
        <v>RGK</v>
      </c>
      <c r="PO5" s="31" t="str">
        <f>'p2023'!PO5</f>
        <v>SKL</v>
      </c>
      <c r="PP5" s="31" t="str">
        <f>'p2023'!PP5</f>
        <v>RB</v>
      </c>
      <c r="PQ5" s="31" t="str">
        <f>'p2023'!PQ5</f>
        <v>EU</v>
      </c>
      <c r="PR5" s="31" t="str">
        <f>'p2023'!PR5</f>
        <v>SEB</v>
      </c>
      <c r="PS5" s="31" t="str">
        <f>'p2023'!PS5</f>
        <v>SB</v>
      </c>
      <c r="PT5" s="31" t="str">
        <f>'p2023'!PT5</f>
        <v>DB</v>
      </c>
      <c r="PU5" s="31" t="str">
        <f>'p2023'!PU5</f>
        <v>SKL</v>
      </c>
      <c r="PV5" s="31" t="str">
        <f>'p2023'!PV5</f>
        <v>RB</v>
      </c>
      <c r="PW5" s="31" t="str">
        <f>'p2023'!PW5</f>
        <v>Reg</v>
      </c>
      <c r="PX5" s="31" t="str">
        <f>'p2023'!PX5</f>
        <v>KI</v>
      </c>
      <c r="PY5" s="31" t="str">
        <f>'p2023'!PY5</f>
        <v>ESV</v>
      </c>
      <c r="PZ5" s="31" t="str">
        <f>'p2023'!PZ5</f>
        <v>HUI</v>
      </c>
      <c r="QA5" s="31" t="str">
        <f>'p2023'!QA5</f>
        <v>SN</v>
      </c>
      <c r="QB5" s="31" t="str">
        <f>'p2023'!QB5</f>
        <v>No</v>
      </c>
      <c r="QC5" s="31" t="str">
        <f>'p2023'!QC5</f>
        <v>AF</v>
      </c>
      <c r="QD5" s="31" t="str">
        <f>'p2023'!QD5</f>
        <v>OECD</v>
      </c>
      <c r="QE5" s="31" t="str">
        <f>'p2023'!QE5</f>
        <v>LO</v>
      </c>
      <c r="QF5" s="31" t="str">
        <f>'p2023'!QF5</f>
        <v>SEB</v>
      </c>
      <c r="QG5" s="31" t="str">
        <f>'p2023'!QG5</f>
        <v>ESV</v>
      </c>
      <c r="QH5" s="31" t="str">
        <f>'p2023'!QH5</f>
        <v>SB</v>
      </c>
      <c r="QI5" s="31" t="str">
        <f>'p2023'!QI5</f>
        <v>EU</v>
      </c>
      <c r="QJ5" s="31" t="str">
        <f>'p2023'!QJ5</f>
        <v>RB</v>
      </c>
      <c r="QK5" s="31" t="str">
        <f>'p2023'!QK5</f>
        <v>RGK</v>
      </c>
      <c r="QL5" s="31" t="str">
        <f>'p2023'!QL5</f>
        <v>SHB</v>
      </c>
      <c r="QM5" s="31" t="str">
        <f>'p2023'!QM5</f>
        <v>SKL</v>
      </c>
      <c r="QN5" s="31" t="str">
        <f>'p2023'!QN5</f>
        <v>KI</v>
      </c>
      <c r="QO5" s="31" t="str">
        <f>'p2023'!QO5</f>
        <v>IMF</v>
      </c>
      <c r="QP5" s="31" t="str">
        <f>'p2023'!QP5</f>
        <v>HUI</v>
      </c>
      <c r="QQ5" s="31" t="str">
        <f>'p2023'!QQ5</f>
        <v>DB</v>
      </c>
      <c r="QR5" s="31" t="str">
        <f>'p2023'!QR5</f>
        <v>Reg</v>
      </c>
      <c r="QS5" s="31" t="str">
        <f>'p2023'!QS5</f>
        <v>RB</v>
      </c>
      <c r="QT5" s="31" t="str">
        <f>'p2023'!QT5</f>
        <v>ESV</v>
      </c>
      <c r="QU5" s="31" t="str">
        <f>'p2023'!QU5</f>
        <v>No</v>
      </c>
      <c r="QV5" s="31" t="str">
        <f>'p2023'!QV5</f>
        <v>KI</v>
      </c>
      <c r="QW5" s="31" t="str">
        <f>'p2023'!QW5</f>
        <v>SEB</v>
      </c>
      <c r="QX5" s="31" t="str">
        <f>'p2023'!QX5</f>
        <v>SB</v>
      </c>
      <c r="QY5" s="31" t="str">
        <f>'p2023'!QY5</f>
        <v>Reg</v>
      </c>
      <c r="QZ5" s="31" t="str">
        <f>'p2023'!QZ5</f>
        <v>RB</v>
      </c>
      <c r="RA5" s="31" t="str">
        <f>'p2023'!RA5</f>
        <v>DB</v>
      </c>
      <c r="RB5" s="31" t="str">
        <f>'p2023'!RB5</f>
        <v>No</v>
      </c>
      <c r="RC5" s="31" t="str">
        <f>'p2023'!RC5</f>
        <v>DB</v>
      </c>
      <c r="RD5" s="31" t="str">
        <f>'p2023'!RD5</f>
        <v>KI</v>
      </c>
      <c r="RE5" s="31" t="str">
        <f>'p2023'!RE5</f>
        <v>ESV</v>
      </c>
      <c r="RF5" s="31" t="str">
        <f>'p2023'!RF5</f>
        <v>RGK</v>
      </c>
      <c r="RG5" s="31" t="str">
        <f>'p2023'!RG5</f>
        <v>HUI</v>
      </c>
      <c r="RH5" s="31" t="str">
        <f>'p2023'!RH5</f>
        <v>AF</v>
      </c>
      <c r="RI5" s="31" t="str">
        <f>'p2023'!RI5</f>
        <v>OECD</v>
      </c>
      <c r="RJ5" s="31" t="str">
        <f>'p2023'!RJ5</f>
        <v>SEB</v>
      </c>
      <c r="RK5" s="31" t="str">
        <f>'p2023'!RK5</f>
        <v>SN</v>
      </c>
      <c r="RL5" s="31" t="str">
        <f>'p2023'!RL5</f>
        <v>EU</v>
      </c>
      <c r="RM5" s="31" t="str">
        <f>'p2023'!RM5</f>
        <v>SKL</v>
      </c>
      <c r="RN5" s="31" t="str">
        <f>'p2023'!RN5</f>
        <v>SHB</v>
      </c>
      <c r="RO5" s="31" t="str">
        <f>'p2023'!RO5</f>
        <v>LO</v>
      </c>
      <c r="RP5" s="31" t="str">
        <f>'p2023'!RP5</f>
        <v>RB</v>
      </c>
      <c r="RQ5" s="31" t="str">
        <f>'p2023'!RQ5</f>
        <v>Un</v>
      </c>
      <c r="RR5" s="31" t="str">
        <f>'p2023'!RR5</f>
        <v>SB</v>
      </c>
      <c r="RS5" s="31" t="str">
        <f>'p2023'!RS5</f>
        <v>Reg</v>
      </c>
      <c r="RT5" s="31" t="str">
        <f>'p2023'!RT5</f>
        <v>IMF</v>
      </c>
      <c r="RU5" s="31" t="str">
        <f>'p2023'!RU5</f>
        <v>ESV</v>
      </c>
      <c r="RV5" s="31" t="str">
        <f>'p2023'!RV5</f>
        <v>DB</v>
      </c>
      <c r="RW5" s="31" t="str">
        <f>'p2023'!RW5</f>
        <v>KI</v>
      </c>
      <c r="RX5" s="31" t="str">
        <f>'p2023'!RX5</f>
        <v>No</v>
      </c>
      <c r="RY5" s="31" t="str">
        <f>'p2023'!RY5</f>
        <v>HUI</v>
      </c>
      <c r="RZ5" s="31" t="str">
        <f>'p2023'!RZ5</f>
        <v>SKL</v>
      </c>
      <c r="SA5" s="31" t="str">
        <f>'p2023'!SA5</f>
        <v>RGK</v>
      </c>
      <c r="SB5" s="31" t="str">
        <f>'p2023'!SB5</f>
        <v>RB</v>
      </c>
      <c r="SC5" s="31" t="str">
        <f>'p2023'!SC5</f>
        <v>SEB</v>
      </c>
      <c r="SD5" s="31" t="str">
        <f>'p2023'!SD5</f>
        <v>EU</v>
      </c>
      <c r="SE5" s="31" t="str">
        <f>'p2023'!SE5</f>
        <v>SB</v>
      </c>
      <c r="SF5" s="31" t="str">
        <f>'p2023'!SF5</f>
        <v>DB</v>
      </c>
      <c r="SG5" s="31" t="str">
        <f>'p2023'!SG5</f>
        <v>Reg</v>
      </c>
      <c r="SH5" s="31" t="str">
        <f>'p2023'!SH5</f>
        <v>KI</v>
      </c>
      <c r="SI5" s="31" t="str">
        <f>'p2023'!SI5</f>
        <v>HUI</v>
      </c>
      <c r="SJ5" s="31" t="str">
        <f>'p2023'!SJ5</f>
        <v>RB</v>
      </c>
      <c r="SK5" s="31" t="str">
        <f>'p2023'!SK5</f>
        <v>SHB</v>
      </c>
      <c r="SL5" s="31" t="str">
        <f>'p2023'!SL5</f>
        <v>AF</v>
      </c>
      <c r="SM5" s="31" t="str">
        <f>'p2023'!SM5</f>
        <v>No</v>
      </c>
      <c r="SN5" s="31" t="str">
        <f>'p2023'!SN5</f>
        <v>IMF</v>
      </c>
      <c r="SO5" s="31" t="str">
        <f>'p2023'!SO5</f>
        <v>SEB</v>
      </c>
      <c r="SP5" s="31" t="str">
        <f>'p2023'!SP5</f>
        <v>ESV</v>
      </c>
      <c r="SQ5" s="31" t="str">
        <f>'p2023'!SQ5</f>
        <v>LO</v>
      </c>
      <c r="SR5" s="31" t="str">
        <f>'p2023'!SR5</f>
        <v>SB</v>
      </c>
      <c r="SS5" s="31" t="str">
        <f>'p2023'!SS5</f>
        <v>OECD</v>
      </c>
      <c r="ST5" s="31" t="str">
        <f>'p2023'!ST5</f>
        <v>EU</v>
      </c>
      <c r="SU5" s="31" t="str">
        <f>'p2023'!SU5</f>
        <v>SN</v>
      </c>
      <c r="SV5" s="31" t="str">
        <f>'p2023'!SV5</f>
        <v>RB</v>
      </c>
      <c r="SW5" s="31" t="str">
        <f>'p2023'!SW5</f>
        <v>Un</v>
      </c>
      <c r="SX5" s="31" t="str">
        <f>'p2023'!SX5</f>
        <v>SKL</v>
      </c>
      <c r="SY5" s="31" t="str">
        <f>'p2023'!SY5</f>
        <v>KI</v>
      </c>
      <c r="SZ5" s="31" t="str">
        <f>'p2023'!SZ5</f>
        <v>IMF</v>
      </c>
      <c r="TA5" s="31" t="str">
        <f>'p2023'!TA5</f>
        <v>HUI</v>
      </c>
      <c r="TB5" s="31" t="str">
        <f>'p2023'!TB5</f>
        <v>DB</v>
      </c>
      <c r="TC5" s="31" t="str">
        <f>'p2023'!TC5</f>
        <v>Reg</v>
      </c>
      <c r="TD5" s="31" t="str">
        <f>'p2023'!TD5</f>
        <v>RB</v>
      </c>
      <c r="TE5" s="31" t="str">
        <f>'p2023'!TE5</f>
        <v>ESV</v>
      </c>
      <c r="TF5" s="31" t="str">
        <f>'p2023'!TF5</f>
        <v>No</v>
      </c>
      <c r="TG5" s="31" t="str">
        <f>'p2023'!TG5</f>
        <v>SHB</v>
      </c>
      <c r="TH5" s="31" t="str">
        <f>'p2023'!TH5</f>
        <v>KI</v>
      </c>
      <c r="TI5" s="31" t="str">
        <f>'p2023'!TI5</f>
        <v>SEB</v>
      </c>
      <c r="TJ5" s="31" t="str">
        <f>'p2023'!TJ5</f>
        <v>SB</v>
      </c>
      <c r="TK5" s="31" t="str">
        <f>'p2023'!TK5</f>
        <v>Reg</v>
      </c>
      <c r="TL5" s="31" t="str">
        <f>'p2023'!TL5</f>
        <v>SKL</v>
      </c>
      <c r="TM5" s="31" t="str">
        <f>'p2023'!TM5</f>
        <v>RB</v>
      </c>
      <c r="TN5" s="31" t="str">
        <f>'p2023'!TN5</f>
        <v>Reg</v>
      </c>
      <c r="TO5" s="31" t="str">
        <f>'p2023'!TO5</f>
        <v>DB</v>
      </c>
      <c r="TP5" s="31" t="str">
        <f>'p2023'!TP5</f>
        <v>KI</v>
      </c>
      <c r="TQ5" s="31" t="str">
        <f>'p2023'!TQ5</f>
        <v>No</v>
      </c>
      <c r="TR5" s="31" t="str">
        <f>'p2023'!TR5</f>
        <v>ESV</v>
      </c>
      <c r="TS5" s="31" t="str">
        <f>'p2023'!TS5</f>
        <v>AF</v>
      </c>
      <c r="TT5" s="31" t="str">
        <f>'p2023'!TT5</f>
        <v>HUI</v>
      </c>
      <c r="TU5" s="31" t="str">
        <f>'p2023'!TU5</f>
        <v>OECD</v>
      </c>
      <c r="TV5" s="31" t="str">
        <f>'p2023'!TV5</f>
        <v>EU</v>
      </c>
      <c r="TW5" s="31" t="str">
        <f>'p2023'!TW5</f>
        <v>SEB</v>
      </c>
      <c r="TX5" s="31" t="str">
        <f>'p2023'!TX5</f>
        <v>SKL</v>
      </c>
      <c r="TY5" s="31" t="str">
        <f>'p2023'!TY5</f>
        <v>RB</v>
      </c>
      <c r="TZ5" s="31" t="str">
        <f>'p2023'!TZ5</f>
        <v>SHB</v>
      </c>
      <c r="UA5" s="31" t="str">
        <f>'p2023'!UA5</f>
        <v>SN</v>
      </c>
      <c r="UB5" s="31" t="str">
        <f>'p2023'!UB5</f>
        <v>SB</v>
      </c>
      <c r="UC5" s="31" t="str">
        <f>'p2023'!UC5</f>
        <v>Un</v>
      </c>
      <c r="UD5" s="31" t="str">
        <f>'p2023'!UD5</f>
        <v>LO</v>
      </c>
      <c r="UE5" s="31" t="str">
        <f>'p2023'!UE5</f>
        <v>Reg</v>
      </c>
      <c r="UF5" s="31" t="str">
        <f>'p2023'!UF5</f>
        <v>IMF</v>
      </c>
      <c r="UG5" s="31" t="str">
        <f>'p2023'!UG5</f>
        <v>ESV</v>
      </c>
      <c r="UH5" s="31" t="str">
        <f>'p2023'!UH5</f>
        <v>DB</v>
      </c>
      <c r="UI5" s="31" t="str">
        <f>'p2023'!UI5</f>
        <v>KI</v>
      </c>
      <c r="UJ5" s="31" t="str">
        <f>'p2023'!UJ5</f>
        <v>HUI</v>
      </c>
      <c r="UK5" s="31" t="str">
        <f>'p2023'!UK5</f>
        <v>No</v>
      </c>
      <c r="UL5" s="31" t="str">
        <f>'p2023'!UL5</f>
        <v>RB</v>
      </c>
      <c r="UM5" s="31" t="str">
        <f>'p2023'!UM5</f>
        <v>SEB</v>
      </c>
      <c r="UN5" s="31" t="str">
        <f>'p2023'!UN5</f>
        <v>EU</v>
      </c>
      <c r="UO5" s="31" t="str">
        <f>'p2023'!UO5</f>
        <v>SB</v>
      </c>
      <c r="UP5" s="31" t="str">
        <f>'p2023'!UP5</f>
        <v>Reg</v>
      </c>
      <c r="UQ5" s="31" t="str">
        <f>'p2023'!UQ5</f>
        <v>ESV</v>
      </c>
      <c r="UR5" s="31" t="str">
        <f>'p2023'!UR5</f>
        <v>DB</v>
      </c>
      <c r="US5" s="31" t="str">
        <f>'p2023'!US5</f>
        <v>SKL</v>
      </c>
      <c r="UT5" s="31" t="str">
        <f>'p2023'!UT5</f>
        <v>KI</v>
      </c>
      <c r="UU5" s="31" t="str">
        <f>'p2023'!UU5</f>
        <v>RB</v>
      </c>
      <c r="UV5" s="31" t="str">
        <f>'p2023'!UV5</f>
        <v>SHB</v>
      </c>
      <c r="UW5" s="31" t="str">
        <f>'p2023'!UW5</f>
        <v>HUI</v>
      </c>
      <c r="UX5" s="31" t="str">
        <f>'p2023'!UX5</f>
        <v>AF</v>
      </c>
      <c r="UY5" s="31" t="str">
        <f>'p2023'!UY5</f>
        <v>NO</v>
      </c>
      <c r="UZ5" s="31" t="str">
        <f>'p2023'!UZ5</f>
        <v>OECD</v>
      </c>
      <c r="VA5" s="31" t="str">
        <f>'p2023'!VA5</f>
        <v>SEB</v>
      </c>
      <c r="VB5" s="31" t="str">
        <f>'p2023'!VB5</f>
        <v>LO</v>
      </c>
      <c r="VC5" s="31" t="str">
        <f>'p2023'!VC5</f>
        <v>SB</v>
      </c>
      <c r="VD5" s="31" t="str">
        <f>'p2023'!VD5</f>
        <v>SN</v>
      </c>
      <c r="VE5" s="31" t="str">
        <f>'p2023'!VE5</f>
        <v>EU</v>
      </c>
      <c r="VF5" s="31" t="str">
        <f>'p2023'!VF5</f>
        <v>RB</v>
      </c>
      <c r="VG5" s="31" t="str">
        <f>'p2023'!VG5</f>
        <v>Reg</v>
      </c>
      <c r="VH5" s="31" t="str">
        <f>'p2023'!VH5</f>
        <v>Un</v>
      </c>
      <c r="VI5" s="31" t="str">
        <f>'p2023'!VI5</f>
        <v>Reg</v>
      </c>
      <c r="VJ5" s="31" t="str">
        <f>'p2023'!VJ5</f>
        <v>IMF</v>
      </c>
      <c r="VK5" s="31" t="str">
        <f>'p2023'!VK5</f>
        <v>HUI</v>
      </c>
      <c r="VL5" s="31" t="str">
        <f>'p2023'!VL5</f>
        <v>DB</v>
      </c>
      <c r="VM5" s="31" t="str">
        <f>'p2023'!VM5</f>
        <v>RB</v>
      </c>
      <c r="VN5" s="31" t="str">
        <f>'p2023'!VN5</f>
        <v>NO</v>
      </c>
      <c r="VO5" s="31" t="str">
        <f>'p2023'!VO5</f>
        <v>ESV</v>
      </c>
      <c r="VP5" s="31" t="str">
        <f>'p2023'!VP5</f>
        <v>IMF</v>
      </c>
      <c r="VQ5" s="31" t="str">
        <f>'p2023'!VQ5</f>
        <v>SHB</v>
      </c>
      <c r="VR5" s="31" t="str">
        <f>'p2023'!VR5</f>
        <v>KI</v>
      </c>
      <c r="VS5" s="31" t="str">
        <f>'p2023'!VS5</f>
        <v>SEB</v>
      </c>
      <c r="VT5" s="31" t="str">
        <f>'p2023'!VT5</f>
        <v>SB</v>
      </c>
      <c r="VU5" s="31" t="str">
        <f>'p2023'!VU5</f>
        <v>Reg</v>
      </c>
      <c r="VV5" s="31" t="str">
        <f>'p2023'!VV5</f>
        <v>SKL</v>
      </c>
      <c r="VW5" s="31" t="str">
        <f>'p2023'!VW5</f>
        <v>Reg</v>
      </c>
      <c r="VX5" s="31" t="str">
        <f>'p2023'!VX5</f>
        <v>RB</v>
      </c>
      <c r="VY5" s="31" t="str">
        <f>'p2023'!VY5</f>
        <v>DB</v>
      </c>
      <c r="VZ5" s="31" t="str">
        <f>'p2023'!VZ5</f>
        <v>SN</v>
      </c>
      <c r="WA5" s="31" t="str">
        <f>'p2023'!WA5</f>
        <v>KI</v>
      </c>
      <c r="WB5" s="31" t="str">
        <f>'p2023'!WB5</f>
        <v>ESV</v>
      </c>
      <c r="WC5" s="31" t="str">
        <f>'p2023'!WC5</f>
        <v>AF</v>
      </c>
      <c r="WD5" s="31" t="str">
        <f>'p2023'!WD5</f>
        <v>HUI</v>
      </c>
      <c r="WE5" s="31" t="str">
        <f>'p2023'!WE5</f>
        <v>NO</v>
      </c>
      <c r="WF5" s="31" t="str">
        <f>'p2023'!WF5</f>
        <v>SHB</v>
      </c>
      <c r="WG5" s="31" t="str">
        <f>'p2023'!WG5</f>
        <v>SEB</v>
      </c>
      <c r="WH5" s="31" t="str">
        <f>'p2023'!WH5</f>
        <v>OECD</v>
      </c>
      <c r="WI5" s="31" t="str">
        <f>'p2023'!WI5</f>
        <v>EU</v>
      </c>
      <c r="WJ5" s="31" t="str">
        <f>'p2023'!WJ5</f>
        <v>LO</v>
      </c>
      <c r="WK5" s="31" t="str">
        <f>'p2023'!WK5</f>
        <v>SKL</v>
      </c>
      <c r="WL5" s="31" t="str">
        <f>'p2023'!WL5</f>
        <v>RB</v>
      </c>
      <c r="WM5" s="31" t="str">
        <f>'p2023'!WM5</f>
        <v>Reg</v>
      </c>
      <c r="WN5" s="31" t="str">
        <f>'p2023'!WN5</f>
        <v>IMF</v>
      </c>
      <c r="WO5" s="31" t="str">
        <f>'p2023'!WO5</f>
        <v>SB</v>
      </c>
      <c r="WP5" s="31" t="str">
        <f>'p2023'!WP5</f>
        <v>UN</v>
      </c>
      <c r="WQ5" s="31" t="str">
        <f>'p2023'!WQ5</f>
        <v>ESV</v>
      </c>
      <c r="WR5" s="31" t="str">
        <f>'p2023'!WR5</f>
        <v>DB</v>
      </c>
      <c r="WS5" s="31" t="str">
        <f>'p2023'!WS5</f>
        <v>KI</v>
      </c>
      <c r="WT5" s="31" t="str">
        <f>'p2023'!WT5</f>
        <v>HUI</v>
      </c>
      <c r="WU5" s="31" t="str">
        <f>'p2023'!WU5</f>
        <v>NO</v>
      </c>
      <c r="WV5" s="31" t="str">
        <f>'p2023'!WV5</f>
        <v>EU</v>
      </c>
      <c r="WW5" s="31" t="str">
        <f>'p2023'!WW5</f>
        <v>Reg</v>
      </c>
      <c r="WX5" s="31" t="str">
        <f>'p2023'!WX5</f>
        <v>SKL</v>
      </c>
      <c r="WY5" s="31" t="str">
        <f>'p2023'!WY5</f>
        <v>RB</v>
      </c>
      <c r="WZ5" s="31" t="str">
        <f>'p2023'!WZ5</f>
        <v>SEB</v>
      </c>
      <c r="XA5" s="31" t="str">
        <f>'p2023'!XA5</f>
        <v>SN</v>
      </c>
      <c r="XB5" s="31" t="str">
        <f>'p2023'!XB5</f>
        <v>SB</v>
      </c>
      <c r="XC5" s="31" t="str">
        <f>'p2023'!XC5</f>
        <v>Reg</v>
      </c>
      <c r="XD5" s="31" t="str">
        <f>'p2023'!XD5</f>
        <v>DB</v>
      </c>
      <c r="XE5" s="31" t="str">
        <f>'p2023'!XE5</f>
        <v>KI</v>
      </c>
      <c r="XF5" s="7"/>
    </row>
    <row r="6" spans="1:630" s="4" customFormat="1" ht="13.5" customHeight="1" x14ac:dyDescent="0.25">
      <c r="A6" s="4" t="s">
        <v>21</v>
      </c>
      <c r="B6" s="8">
        <f>'p2023'!B6</f>
        <v>45397</v>
      </c>
      <c r="C6" s="8">
        <f>'p2023'!C6</f>
        <v>45378</v>
      </c>
      <c r="D6" s="8">
        <f>'p2023'!D6</f>
        <v>45377</v>
      </c>
      <c r="E6" s="8">
        <f>'p2023'!E6</f>
        <v>45372</v>
      </c>
      <c r="F6" s="8">
        <f>'p2023'!F6</f>
        <v>45371</v>
      </c>
      <c r="G6" s="8">
        <f>'p2023'!G6</f>
        <v>45359</v>
      </c>
      <c r="H6" s="8">
        <f>'p2023'!H6</f>
        <v>45356</v>
      </c>
      <c r="I6" s="8">
        <f>'p2023'!I6</f>
        <v>45344</v>
      </c>
      <c r="J6" s="8">
        <f>'p2023'!J6</f>
        <v>45316</v>
      </c>
      <c r="K6" s="8">
        <f>'p2023'!K6</f>
        <v>45315</v>
      </c>
      <c r="L6" s="8">
        <f>'p2023'!L6</f>
        <v>45315</v>
      </c>
      <c r="M6" s="8">
        <f>'p2023'!M6</f>
        <v>45314</v>
      </c>
      <c r="N6" s="8">
        <f>'p2023'!N6</f>
        <v>45281</v>
      </c>
      <c r="O6" s="8">
        <f>'p2023'!O6</f>
        <v>45280</v>
      </c>
      <c r="P6" s="8">
        <v>45279</v>
      </c>
      <c r="Q6" s="8">
        <f>'p2023'!Q6</f>
        <v>45273</v>
      </c>
      <c r="R6" s="8">
        <f>'p2023'!R6</f>
        <v>45272</v>
      </c>
      <c r="S6" s="8">
        <f>'p2023'!S6</f>
        <v>45268</v>
      </c>
      <c r="T6" s="8">
        <f>'p2023'!T6</f>
        <v>45265</v>
      </c>
      <c r="U6" s="8">
        <v>45259</v>
      </c>
      <c r="V6" s="8">
        <f>'p2023'!V6</f>
        <v>45253</v>
      </c>
      <c r="W6" s="8">
        <f>'p2023'!W6</f>
        <v>45247</v>
      </c>
      <c r="X6" s="8">
        <v>45246</v>
      </c>
      <c r="Y6" s="8">
        <f>'p2023'!Y6</f>
        <v>45245</v>
      </c>
      <c r="Z6" s="8">
        <f>'p2023'!Z6</f>
        <v>45245</v>
      </c>
      <c r="AA6" s="8">
        <f>'p2023'!AA6</f>
        <v>45244</v>
      </c>
      <c r="AB6" s="8">
        <f>'p2023'!AB6</f>
        <v>45236</v>
      </c>
      <c r="AC6" s="8">
        <f>'p2023'!AC6</f>
        <v>45225</v>
      </c>
      <c r="AD6" s="8">
        <f>'p2023'!AD6</f>
        <v>45216</v>
      </c>
      <c r="AE6" s="8">
        <f>'p2023'!AE6</f>
        <v>45196</v>
      </c>
      <c r="AF6" s="8">
        <f>'p2023'!AF6</f>
        <v>45190</v>
      </c>
      <c r="AG6" s="8">
        <f>'p2023'!AG6</f>
        <v>45189</v>
      </c>
      <c r="AH6" s="8">
        <f>'p2023'!AH6</f>
        <v>45189</v>
      </c>
      <c r="AI6" s="8">
        <f>'p2023'!AI6</f>
        <v>45187</v>
      </c>
      <c r="AJ6" s="8">
        <f>'p2023'!AJ6</f>
        <v>45183</v>
      </c>
      <c r="AK6" s="8">
        <f>'p2023'!AK6</f>
        <v>45177</v>
      </c>
      <c r="AL6" s="8">
        <f>'p2023'!AL6</f>
        <v>45175</v>
      </c>
      <c r="AM6" s="8">
        <f>'p2023'!AM6</f>
        <v>45174</v>
      </c>
      <c r="AN6" s="8">
        <f>'p2023'!AN6</f>
        <v>45167</v>
      </c>
      <c r="AO6" s="8">
        <f>'p2023'!AO6</f>
        <v>45162</v>
      </c>
      <c r="AP6" s="8">
        <f>'p2023'!AP6</f>
        <v>45161</v>
      </c>
      <c r="AQ6" s="8">
        <f>'p2023'!AQ6</f>
        <v>45107</v>
      </c>
      <c r="AR6" s="8">
        <f>'p2023'!AR6</f>
        <v>45106</v>
      </c>
      <c r="AS6" s="8">
        <f>'p2023'!AS6</f>
        <v>45098</v>
      </c>
      <c r="AT6" s="8">
        <f>'p2023'!AT6</f>
        <v>45097</v>
      </c>
      <c r="AU6" s="8">
        <f>'p2023'!AU6</f>
        <v>45097</v>
      </c>
      <c r="AV6" s="8">
        <f>'p2023'!AV6</f>
        <v>45092</v>
      </c>
      <c r="AW6" s="8">
        <f>'p2023'!AW6</f>
        <v>45091</v>
      </c>
      <c r="AX6" s="8">
        <f>'p2023'!AX6</f>
        <v>45091</v>
      </c>
      <c r="AY6" s="8">
        <f>'p2023'!AY6</f>
        <v>45084</v>
      </c>
      <c r="AZ6" s="8">
        <f>'p2023'!AZ6</f>
        <v>45071</v>
      </c>
      <c r="BA6" s="8">
        <f>'p2023'!BA6</f>
        <v>45070</v>
      </c>
      <c r="BB6" s="8">
        <f>'p2023'!BB6</f>
        <v>45062</v>
      </c>
      <c r="BC6" s="8">
        <f>'p2023'!BC6</f>
        <v>45061</v>
      </c>
      <c r="BD6" s="8">
        <f>'p2023'!BD6</f>
        <v>45061</v>
      </c>
      <c r="BE6" s="8">
        <f>'p2023'!BE6</f>
        <v>45056</v>
      </c>
      <c r="BF6" s="8">
        <f>'p2023'!BF6</f>
        <v>45055</v>
      </c>
      <c r="BG6" s="8">
        <f>'p2023'!BG6</f>
        <v>45049</v>
      </c>
      <c r="BH6" s="8">
        <f>'p2023'!BH6</f>
        <v>45042</v>
      </c>
      <c r="BI6" s="8">
        <f>'p2023'!BI6</f>
        <v>45041</v>
      </c>
      <c r="BJ6" s="8">
        <f>'p2023'!BJ6</f>
        <v>45033</v>
      </c>
      <c r="BK6" s="8">
        <f>'p2023'!BK6</f>
        <v>45020</v>
      </c>
      <c r="BL6" s="8">
        <f>'p2023'!BL6</f>
        <v>45014</v>
      </c>
      <c r="BM6" s="8">
        <f>'p2023'!BM6</f>
        <v>45009</v>
      </c>
      <c r="BN6" s="8">
        <f>'p2023'!BN6</f>
        <v>44995</v>
      </c>
      <c r="BO6" s="8">
        <f>'p2023'!BO6</f>
        <v>44980</v>
      </c>
      <c r="BP6" s="8">
        <f>'p2023'!BP6</f>
        <v>44966</v>
      </c>
      <c r="BQ6" s="8">
        <f>'p2023'!BQ6</f>
        <v>44963</v>
      </c>
      <c r="BR6" s="8">
        <f>'p2023'!BR6</f>
        <v>44951</v>
      </c>
      <c r="BS6" s="8">
        <f>'p2023'!BS6</f>
        <v>44951</v>
      </c>
      <c r="BT6" s="8">
        <f>'p2023'!BT6</f>
        <v>44950</v>
      </c>
      <c r="BU6" s="8">
        <f>'p2023'!BU6</f>
        <v>44950</v>
      </c>
      <c r="BV6" s="8">
        <f>'p2023'!BV6</f>
        <v>44931</v>
      </c>
      <c r="BW6" s="8">
        <f>'p2023'!BW6</f>
        <v>44917</v>
      </c>
      <c r="BX6" s="8">
        <f>'p2023'!BX6</f>
        <v>44916</v>
      </c>
      <c r="BY6" s="8">
        <f>'p2023'!BY6</f>
        <v>44916</v>
      </c>
      <c r="BZ6" s="8">
        <f>'p2023'!BZ6</f>
        <v>44911</v>
      </c>
      <c r="CA6" s="8">
        <f>'p2023'!CA6</f>
        <v>44909</v>
      </c>
      <c r="CB6" s="8">
        <f>'p2023'!CB6</f>
        <v>44909</v>
      </c>
      <c r="CC6" s="8">
        <f>'p2023'!CC6</f>
        <v>44904</v>
      </c>
      <c r="CD6" s="8">
        <f>'p2023'!CD6</f>
        <v>44889</v>
      </c>
      <c r="CE6" s="8">
        <f>'p2023'!CE6</f>
        <v>44888</v>
      </c>
      <c r="CF6" s="8">
        <v>44887</v>
      </c>
      <c r="CG6" s="8">
        <f>'p2023'!CG6</f>
        <v>44880</v>
      </c>
      <c r="CH6" s="8">
        <f>'p2023'!CH6</f>
        <v>44876</v>
      </c>
      <c r="CI6" s="8">
        <f>'p2023'!CI6</f>
        <v>44873</v>
      </c>
      <c r="CJ6" s="8">
        <v>44872</v>
      </c>
      <c r="CK6" s="8">
        <f>'p2023'!CK6</f>
        <v>44872</v>
      </c>
      <c r="CL6" s="8">
        <f>'p2023'!CL6</f>
        <v>44861</v>
      </c>
      <c r="CM6" s="8">
        <f>'p2023'!CM6</f>
        <v>44859</v>
      </c>
      <c r="CN6" s="8">
        <f>'p2023'!CN6</f>
        <v>44838</v>
      </c>
      <c r="CO6" s="8">
        <f>'p2023'!CO6</f>
        <v>44832</v>
      </c>
      <c r="CP6" s="8">
        <f>'p2023'!CP6</f>
        <v>44825</v>
      </c>
      <c r="CQ6" s="8">
        <f>'p2023'!CQ6</f>
        <v>44825</v>
      </c>
      <c r="CR6" s="8">
        <f>'p2023'!CR6</f>
        <v>44824</v>
      </c>
      <c r="CS6" s="8">
        <f>'p2023'!CS6</f>
        <v>44813</v>
      </c>
      <c r="CT6" s="8">
        <f>'p2023'!CT6</f>
        <v>44811</v>
      </c>
      <c r="CU6" s="8">
        <f>'p2023'!CU6</f>
        <v>44803</v>
      </c>
      <c r="CV6" s="8">
        <f>'p2023'!CV6</f>
        <v>44797</v>
      </c>
      <c r="CW6" s="8">
        <f>'p2023'!CW6</f>
        <v>44791</v>
      </c>
      <c r="CX6" s="8">
        <f>'p2023'!CX6</f>
        <v>44742</v>
      </c>
      <c r="CY6" s="8">
        <f>'p2023'!CY6</f>
        <v>44734</v>
      </c>
      <c r="CZ6" s="8">
        <f>'p2023'!CZ6</f>
        <v>44733</v>
      </c>
      <c r="DA6" s="8">
        <f>'p2023'!DA6</f>
        <v>44733</v>
      </c>
      <c r="DB6" s="8">
        <f>'p2023'!DB6</f>
        <v>44733</v>
      </c>
      <c r="DC6" s="8">
        <f>'p2023'!DC6</f>
        <v>44727</v>
      </c>
      <c r="DD6" s="8">
        <f>'p2023'!DD6</f>
        <v>44727</v>
      </c>
      <c r="DE6" s="8">
        <f>'p2023'!DE6</f>
        <v>44726</v>
      </c>
      <c r="DF6" s="8">
        <f>'p2023'!DF6</f>
        <v>44720</v>
      </c>
      <c r="DG6" s="8">
        <f>'p2023'!DG6</f>
        <v>44705</v>
      </c>
      <c r="DH6" s="8">
        <f>'p2023'!DH6</f>
        <v>44699</v>
      </c>
      <c r="DI6" s="8">
        <f>'p2023'!DI6</f>
        <v>44699</v>
      </c>
      <c r="DJ6" s="8">
        <f>'p2023'!DJ6</f>
        <v>44698</v>
      </c>
      <c r="DK6" s="8">
        <f>'p2023'!DK6</f>
        <v>44697</v>
      </c>
      <c r="DL6" s="8">
        <f>'p2023'!DL6</f>
        <v>44692</v>
      </c>
      <c r="DM6" s="8">
        <f>'p2023'!DM6</f>
        <v>44691</v>
      </c>
      <c r="DN6" s="8">
        <f>'p2023'!DN6</f>
        <v>44690</v>
      </c>
      <c r="DO6" s="8">
        <f>'p2023'!DO6</f>
        <v>44679</v>
      </c>
      <c r="DP6" s="8">
        <f>'p2023'!DP6</f>
        <v>44670</v>
      </c>
      <c r="DQ6" s="8">
        <f>'p2023'!DQ6</f>
        <v>44657</v>
      </c>
      <c r="DR6" s="8">
        <f>'p2023'!DR6</f>
        <v>44657</v>
      </c>
      <c r="DS6" s="8">
        <f>'p2023'!DS6</f>
        <v>44656</v>
      </c>
      <c r="DT6" s="8">
        <f>'p2023'!DT6</f>
        <v>44652</v>
      </c>
      <c r="DU6" s="8">
        <f>'p2023'!DU6</f>
        <v>44650</v>
      </c>
      <c r="DV6" s="8">
        <f>'p2023'!DV6</f>
        <v>44645</v>
      </c>
      <c r="DW6" s="8">
        <f>'p2023'!DW6</f>
        <v>44631</v>
      </c>
      <c r="DX6" s="8">
        <f>'p2023'!DX6</f>
        <v>44616</v>
      </c>
      <c r="DY6" s="8">
        <f>'p2023'!DY6</f>
        <v>44602</v>
      </c>
      <c r="DZ6" s="8">
        <f>'p2023'!DZ6</f>
        <v>44587</v>
      </c>
      <c r="EA6" s="8">
        <f>'p2023'!EA6</f>
        <v>44587</v>
      </c>
      <c r="EB6" s="8">
        <f>'p2023'!EB6</f>
        <v>44586</v>
      </c>
      <c r="EC6" s="8">
        <f>'p2023'!EC6</f>
        <v>44580</v>
      </c>
      <c r="ED6" s="8">
        <f>'p2023'!ED6</f>
        <v>44566</v>
      </c>
      <c r="EE6" s="8">
        <v>44917</v>
      </c>
      <c r="EF6" s="8">
        <f>'p2023'!EF6</f>
        <v>44547</v>
      </c>
      <c r="EG6" s="8">
        <v>44545</v>
      </c>
      <c r="EH6" s="8">
        <f>'p2023'!EH6</f>
        <v>44544</v>
      </c>
      <c r="EI6" s="8">
        <f>'p2023'!EI6</f>
        <v>44540</v>
      </c>
      <c r="EJ6" s="8">
        <f>'p2023'!EJ6</f>
        <v>44531</v>
      </c>
      <c r="EK6" s="8">
        <f>'p2023'!EK6</f>
        <v>44525</v>
      </c>
      <c r="EL6" s="8">
        <f>'p2023'!EL6</f>
        <v>44517</v>
      </c>
      <c r="EM6" s="8">
        <f>'p2023'!EM6</f>
        <v>44517</v>
      </c>
      <c r="EN6" s="8">
        <f>'p2023'!EN6</f>
        <v>44516</v>
      </c>
      <c r="EO6" s="8">
        <f>'p2023'!EO6</f>
        <v>44516</v>
      </c>
      <c r="EP6" s="8">
        <v>44511</v>
      </c>
      <c r="EQ6" s="8">
        <f>'p2023'!EQ6</f>
        <v>44510</v>
      </c>
      <c r="ER6" s="8">
        <f>'p2023'!ER6</f>
        <v>44496</v>
      </c>
      <c r="ES6" s="8">
        <v>44496</v>
      </c>
      <c r="ET6" s="8">
        <v>44488</v>
      </c>
      <c r="EU6" s="8">
        <f>'p2023'!EU6</f>
        <v>44474</v>
      </c>
      <c r="EV6" s="8">
        <f>'p2023'!EV6</f>
        <v>44468</v>
      </c>
      <c r="EW6" s="8">
        <f>'p2023'!EW6</f>
        <v>44460</v>
      </c>
      <c r="EX6" s="8">
        <f>'p2023'!EX6</f>
        <v>44459</v>
      </c>
      <c r="EY6" s="8">
        <f>'p2023'!EY6</f>
        <v>44449</v>
      </c>
      <c r="EZ6" s="8">
        <f>'p2023'!EZ6</f>
        <v>44449</v>
      </c>
      <c r="FA6" s="8">
        <f>'p2023'!FA6</f>
        <v>44440</v>
      </c>
      <c r="FB6" s="8">
        <f>'p2023'!FB6</f>
        <v>44439</v>
      </c>
      <c r="FC6" s="8">
        <f>'p2023'!FC6</f>
        <v>44433</v>
      </c>
      <c r="FD6" s="8">
        <f>'p2023'!FD6</f>
        <v>44433</v>
      </c>
      <c r="FE6" s="8">
        <f>'p2023'!FE6</f>
        <v>44378</v>
      </c>
      <c r="FF6" s="8">
        <f>'p2023'!FF6</f>
        <v>44370</v>
      </c>
      <c r="FG6" s="8">
        <f>'p2023'!FG6</f>
        <v>44370</v>
      </c>
      <c r="FH6" s="8">
        <f>'p2023'!FH6</f>
        <v>44370</v>
      </c>
      <c r="FI6" s="8">
        <f>'p2023'!FI6</f>
        <v>44369</v>
      </c>
      <c r="FJ6" s="8">
        <v>44364</v>
      </c>
      <c r="FK6" s="8">
        <v>44363</v>
      </c>
      <c r="FL6" s="8">
        <f>'p2023'!FL6</f>
        <v>44358</v>
      </c>
      <c r="FM6" s="8">
        <f>'p2023'!FM6</f>
        <v>44347</v>
      </c>
      <c r="FN6" s="8">
        <f>'p2023'!FN6</f>
        <v>44343</v>
      </c>
      <c r="FO6" s="8">
        <v>44336</v>
      </c>
      <c r="FP6" s="8">
        <f>'p2023'!FP6</f>
        <v>44328</v>
      </c>
      <c r="FQ6" s="8">
        <f>'p2023'!FQ6</f>
        <v>44327</v>
      </c>
      <c r="FR6" s="8">
        <f>'p2023'!FR6</f>
        <v>44321</v>
      </c>
      <c r="FS6" s="8">
        <f>'p2023'!FS6</f>
        <v>44320</v>
      </c>
      <c r="FT6" s="8">
        <v>44315</v>
      </c>
      <c r="FU6" s="8">
        <f>'p2023'!FU6</f>
        <v>44314</v>
      </c>
      <c r="FV6" s="8">
        <f>'p2023'!FV6</f>
        <v>44313</v>
      </c>
      <c r="FW6" s="8">
        <f>'p2023'!FW6</f>
        <v>44306</v>
      </c>
      <c r="FX6" s="8">
        <f>'p2023'!FX6</f>
        <v>44301</v>
      </c>
      <c r="FY6" s="8">
        <f>'p2023'!FY6</f>
        <v>44293</v>
      </c>
      <c r="FZ6" s="8">
        <f>'p2023'!FZ6</f>
        <v>44286</v>
      </c>
      <c r="GA6" s="8">
        <f>'p2023'!GA6</f>
        <v>44280</v>
      </c>
      <c r="GB6" s="8">
        <f>'p2023'!GB6</f>
        <v>44267</v>
      </c>
      <c r="GC6" s="8">
        <f>'p2023'!GC6</f>
        <v>44251</v>
      </c>
      <c r="GD6" s="8">
        <f>'p2023'!GD6</f>
        <v>44237</v>
      </c>
      <c r="GE6" s="8">
        <f>'p2023'!GE6</f>
        <v>44223</v>
      </c>
      <c r="GF6" s="8">
        <f>'p2023'!GF6</f>
        <v>44222</v>
      </c>
      <c r="GG6" s="8">
        <f>'p2023'!GG6</f>
        <v>44216</v>
      </c>
      <c r="GH6" s="8">
        <f>'p2023'!GH6</f>
        <v>44216</v>
      </c>
      <c r="GI6" s="8">
        <f>'p2023'!GI6</f>
        <v>44203</v>
      </c>
      <c r="GJ6" s="8">
        <f>'p2023'!GJ6</f>
        <v>44182</v>
      </c>
      <c r="GK6" s="8">
        <f>'p2023'!GK6</f>
        <v>44181</v>
      </c>
      <c r="GL6" s="8">
        <f>'p2023'!GL6</f>
        <v>44181</v>
      </c>
      <c r="GM6" s="8">
        <f>'p2023'!GM6</f>
        <v>44181</v>
      </c>
      <c r="GN6" s="8">
        <f>'p2023'!GN6</f>
        <v>44176</v>
      </c>
      <c r="GO6" s="8">
        <f>'p2023'!GO6</f>
        <v>44173</v>
      </c>
      <c r="GP6" s="8">
        <f>'p2023'!GP6</f>
        <v>44166</v>
      </c>
      <c r="GQ6" s="8">
        <f>'p2023'!GQ6</f>
        <v>44165</v>
      </c>
      <c r="GR6" s="8">
        <f>'p2023'!GR6</f>
        <v>44165</v>
      </c>
      <c r="GS6" s="8">
        <f>'p2023'!GS6</f>
        <v>44161</v>
      </c>
      <c r="GT6" s="8">
        <f>'p2023'!GT6</f>
        <v>44155</v>
      </c>
      <c r="GU6" s="8">
        <f>'p2023'!GU6</f>
        <v>44153</v>
      </c>
      <c r="GV6" s="8">
        <f>'p2023'!GV6</f>
        <v>44145</v>
      </c>
      <c r="GW6" s="8">
        <f>'p2023'!GW6</f>
        <v>44140</v>
      </c>
      <c r="GX6" s="8">
        <f>'p2023'!GX6</f>
        <v>44140</v>
      </c>
      <c r="GY6" s="8">
        <f>'p2023'!GY6</f>
        <v>44125</v>
      </c>
      <c r="GZ6" s="8">
        <f>'p2023'!GZ6</f>
        <v>44124</v>
      </c>
      <c r="HA6" s="8">
        <f>'p2023'!HA6</f>
        <v>44111</v>
      </c>
      <c r="HB6" s="8">
        <f>'p2023'!HB6</f>
        <v>44110</v>
      </c>
      <c r="HC6" s="8">
        <f>'p2023'!HC6</f>
        <v>44104</v>
      </c>
      <c r="HD6" s="8">
        <f>'p2023'!HD6</f>
        <v>44096</v>
      </c>
      <c r="HE6" s="8">
        <f>'p2023'!HE6</f>
        <v>44095</v>
      </c>
      <c r="HF6" s="8">
        <f>'p2023'!HF6</f>
        <v>44091</v>
      </c>
      <c r="HG6" s="8">
        <f>'p2023'!HG6</f>
        <v>44090</v>
      </c>
      <c r="HH6" s="8">
        <f>'p2023'!HH6</f>
        <v>44090</v>
      </c>
      <c r="HI6" s="8">
        <f>'p2023'!HI6</f>
        <v>44085</v>
      </c>
      <c r="HJ6" s="8">
        <f>'p2023'!HJ6</f>
        <v>44076</v>
      </c>
      <c r="HK6" s="8">
        <f>'p2023'!HK6</f>
        <v>44070</v>
      </c>
      <c r="HL6" s="8">
        <f>'p2023'!HL6</f>
        <v>44069</v>
      </c>
      <c r="HM6" s="8">
        <f>'p2023'!HM6</f>
        <v>44068</v>
      </c>
      <c r="HN6" s="8">
        <f>'p2023'!HN6</f>
        <v>44068</v>
      </c>
      <c r="HO6" s="8">
        <f>'p2023'!HO6</f>
        <v>44056</v>
      </c>
      <c r="HP6" s="8">
        <f>'p2023'!HP6</f>
        <v>44019</v>
      </c>
      <c r="HQ6" s="8">
        <f>'p2023'!HQ6</f>
        <v>44013</v>
      </c>
      <c r="HR6" s="8">
        <f>'p2023'!HR6</f>
        <v>44000</v>
      </c>
      <c r="HS6" s="8">
        <f>'p2023'!HS6</f>
        <v>43999</v>
      </c>
      <c r="HT6" s="8">
        <v>43998</v>
      </c>
      <c r="HU6" s="8">
        <f>'p2023'!HU6</f>
        <v>43998</v>
      </c>
      <c r="HV6" s="8">
        <f>'p2023'!HV6</f>
        <v>43998</v>
      </c>
      <c r="HW6" s="8">
        <f>'p2023'!HW6</f>
        <v>43994</v>
      </c>
      <c r="HX6" s="8">
        <f>'p2023'!HX6</f>
        <v>43994</v>
      </c>
      <c r="HY6" s="8">
        <f>'p2023'!HY6</f>
        <v>43993</v>
      </c>
      <c r="HZ6" s="8">
        <f>'p2023'!HZ6</f>
        <v>43986</v>
      </c>
      <c r="IA6" s="8">
        <f>'p2023'!IA6</f>
        <v>43978</v>
      </c>
      <c r="IB6" s="8">
        <f>'p2023'!IB6</f>
        <v>43970</v>
      </c>
      <c r="IC6" s="8">
        <f>'p2023'!IC6</f>
        <v>43965</v>
      </c>
      <c r="ID6" s="8">
        <f>'p2023'!ID6</f>
        <v>43964</v>
      </c>
      <c r="IE6" s="8">
        <f>'p2023'!IE6</f>
        <v>43964</v>
      </c>
      <c r="IF6" s="8">
        <f>'p2023'!IF6</f>
        <v>43962</v>
      </c>
      <c r="IG6" s="8">
        <f>'p2023'!IG6</f>
        <v>43957</v>
      </c>
      <c r="IH6" s="8">
        <f>'p2023'!IH6</f>
        <v>43957</v>
      </c>
      <c r="II6" s="8">
        <f>'p2023'!II6</f>
        <v>43950</v>
      </c>
      <c r="IJ6" s="8">
        <f>'p2023'!IJ6</f>
        <v>43950</v>
      </c>
      <c r="IK6" s="8">
        <f>'p2023'!IK6</f>
        <v>43949</v>
      </c>
      <c r="IL6" s="8">
        <f>'p2023'!IL6</f>
        <v>43936</v>
      </c>
      <c r="IM6" s="8">
        <f>'p2023'!IM6</f>
        <v>43922</v>
      </c>
      <c r="IN6" s="8">
        <f>'p2023'!IN6</f>
        <v>43921</v>
      </c>
      <c r="IO6" s="8">
        <f>'p2023'!IO6</f>
        <v>43917</v>
      </c>
      <c r="IP6" s="8">
        <f>'p2023'!IP6</f>
        <v>43915</v>
      </c>
      <c r="IQ6" s="8">
        <f>'p2023'!IQ6</f>
        <v>43914</v>
      </c>
      <c r="IR6" s="8">
        <f>'p2023'!IR6</f>
        <v>43910</v>
      </c>
      <c r="IS6" s="8">
        <f>'p2023'!IS6</f>
        <v>43903</v>
      </c>
      <c r="IT6" s="8">
        <f>'p2023'!IT6</f>
        <v>43879</v>
      </c>
      <c r="IU6" s="8">
        <f>'p2023'!IU6</f>
        <v>43873</v>
      </c>
      <c r="IV6" s="8">
        <f>'p2023'!IV6</f>
        <v>43859</v>
      </c>
      <c r="IW6" s="8">
        <f>'p2023'!IW6</f>
        <v>43852</v>
      </c>
      <c r="IX6" s="8">
        <f>'p2023'!IX6</f>
        <v>43851</v>
      </c>
      <c r="IY6" s="8">
        <f>'p2023'!IY6</f>
        <v>43851</v>
      </c>
      <c r="IZ6" s="8">
        <f>'p2023'!IZ6</f>
        <v>43846</v>
      </c>
      <c r="JA6" s="8">
        <f>'p2023'!JA6</f>
        <v>43833</v>
      </c>
      <c r="JB6" s="8">
        <f>'p2023'!JB6</f>
        <v>43818</v>
      </c>
      <c r="JC6" s="8">
        <f>'p2023'!JC6</f>
        <v>43817</v>
      </c>
      <c r="JD6" s="8">
        <f>'p2023'!JD6</f>
        <v>43811</v>
      </c>
      <c r="JE6" s="8">
        <f>'p2023'!JE6</f>
        <v>43809</v>
      </c>
      <c r="JF6" s="8">
        <f>'p2023'!JF6</f>
        <v>43790</v>
      </c>
      <c r="JG6" s="8">
        <f>'p2023'!JG6</f>
        <v>43789</v>
      </c>
      <c r="JH6" s="8">
        <f>'p2023'!JH6</f>
        <v>43790</v>
      </c>
      <c r="JI6" s="8">
        <f>'p2023'!JI6</f>
        <v>43783</v>
      </c>
      <c r="JJ6" s="8">
        <f>'p2023'!JJ6</f>
        <v>43781</v>
      </c>
      <c r="JK6" s="8">
        <f>'p2023'!JK6</f>
        <v>43781</v>
      </c>
      <c r="JL6" s="8">
        <f>'p2023'!JL6</f>
        <v>43776</v>
      </c>
      <c r="JM6" s="8">
        <f>'p2023'!JM6</f>
        <v>43776</v>
      </c>
      <c r="JN6" s="8">
        <f>'p2023'!JN6</f>
        <v>43762</v>
      </c>
      <c r="JO6" s="8">
        <f>'p2023'!JO6</f>
        <v>43761</v>
      </c>
      <c r="JP6" s="8">
        <f>'p2023'!JP6</f>
        <v>43755</v>
      </c>
      <c r="JQ6" s="8">
        <f>'p2023'!JQ6</f>
        <v>43747</v>
      </c>
      <c r="JR6" s="8">
        <f>'p2023'!JR6</f>
        <v>43747</v>
      </c>
      <c r="JS6" s="8">
        <f>'p2023'!JS6</f>
        <v>43739</v>
      </c>
      <c r="JT6" s="8">
        <f>'p2023'!JT6</f>
        <v>43735</v>
      </c>
      <c r="JU6" s="8">
        <f>'p2023'!JU6</f>
        <v>43726</v>
      </c>
      <c r="JV6" s="8">
        <f>'p2023'!JV6</f>
        <v>43713</v>
      </c>
      <c r="JW6" s="8">
        <f>'p2023'!JW6</f>
        <v>43712</v>
      </c>
      <c r="JX6" s="8">
        <f>'p2023'!JX6</f>
        <v>43712</v>
      </c>
      <c r="JY6" s="8">
        <f>'p2023'!JY6</f>
        <v>43704</v>
      </c>
      <c r="JZ6" s="8">
        <f>'p2023'!JZ6</f>
        <v>43704</v>
      </c>
      <c r="KA6" s="8">
        <f>'p2023'!KA6</f>
        <v>43699</v>
      </c>
      <c r="KB6" s="8">
        <f>'p2023'!KB6</f>
        <v>43698</v>
      </c>
      <c r="KC6" s="8">
        <f>'p2023'!KC6</f>
        <v>43649</v>
      </c>
      <c r="KD6" s="8">
        <f>'p2023'!KD6</f>
        <v>43635</v>
      </c>
      <c r="KE6" s="8">
        <f>'p2023'!KE6</f>
        <v>43634</v>
      </c>
      <c r="KF6" s="8">
        <f>'p2023'!KF6</f>
        <v>43634</v>
      </c>
      <c r="KG6" s="8">
        <f>'p2023'!KG6</f>
        <v>43634</v>
      </c>
      <c r="KH6" s="8">
        <f>'p2023'!KH6</f>
        <v>43629</v>
      </c>
      <c r="KI6" s="8">
        <f>'p2023'!KI6</f>
        <v>43628</v>
      </c>
      <c r="KJ6" s="8">
        <f>'p2023'!KJ6</f>
        <v>43606</v>
      </c>
      <c r="KK6" s="8">
        <f>'p2023'!KK6</f>
        <v>43606</v>
      </c>
      <c r="KL6" s="8">
        <f>'p2023'!KL6</f>
        <v>43600</v>
      </c>
      <c r="KM6" s="8">
        <f>'p2023'!KM6</f>
        <v>43598</v>
      </c>
      <c r="KN6" s="8">
        <f>'p2023'!KN6</f>
        <v>43594</v>
      </c>
      <c r="KO6" s="8">
        <f>'p2023'!KO6</f>
        <v>43593</v>
      </c>
      <c r="KP6" s="8">
        <f>'p2023'!KP6</f>
        <v>43592</v>
      </c>
      <c r="KQ6" s="8">
        <f>'p2023'!KQ6</f>
        <v>43580</v>
      </c>
      <c r="KR6" s="8">
        <f>'p2023'!KR6</f>
        <v>43566</v>
      </c>
      <c r="KS6" s="8">
        <f>'p2023'!KS6</f>
        <v>43566</v>
      </c>
      <c r="KT6" s="8">
        <f>'p2023'!KT6</f>
        <v>43565</v>
      </c>
      <c r="KU6" s="8">
        <f>'p2023'!KU6</f>
        <v>43564</v>
      </c>
      <c r="KV6" s="8">
        <f>'p2023'!KV6</f>
        <v>43552</v>
      </c>
      <c r="KW6" s="8">
        <f>'p2023'!KW6</f>
        <v>43551</v>
      </c>
      <c r="KX6" s="8">
        <f>'p2023'!KX6</f>
        <v>43538</v>
      </c>
      <c r="KY6" s="8">
        <f>'p2023'!KY6</f>
        <v>43537</v>
      </c>
      <c r="KZ6" s="8">
        <f>'p2023'!KZ6</f>
        <v>43516</v>
      </c>
      <c r="LA6" s="8">
        <f>'p2023'!LA6</f>
        <v>43509</v>
      </c>
      <c r="LB6" s="8">
        <f>'p2023'!LB6</f>
        <v>43495</v>
      </c>
      <c r="LC6" s="8">
        <f>'p2023'!LC6</f>
        <v>43495</v>
      </c>
      <c r="LD6" s="8">
        <f>'p2023'!LD6</f>
        <v>43493</v>
      </c>
      <c r="LE6" s="8">
        <f>'p2023'!LE6</f>
        <v>43489</v>
      </c>
      <c r="LF6" s="8">
        <f>'p2023'!LF6</f>
        <v>43487</v>
      </c>
      <c r="LG6" s="8">
        <f>'p2023'!LG6</f>
        <v>43469</v>
      </c>
      <c r="LH6" s="8">
        <f>'p2023'!LH6</f>
        <v>43454</v>
      </c>
      <c r="LI6" s="8">
        <f>'p2023'!LI6</f>
        <v>43453</v>
      </c>
      <c r="LJ6" s="8">
        <f>'p2023'!LJ6</f>
        <v>43451</v>
      </c>
      <c r="LK6" s="8">
        <f>'p2023'!LK6</f>
        <v>43448</v>
      </c>
      <c r="LL6" s="8">
        <f>'p2023'!LL6</f>
        <v>43446</v>
      </c>
      <c r="LM6" s="8">
        <f>'p2023'!LM6</f>
        <v>43431</v>
      </c>
      <c r="LN6" s="8">
        <f>'p2023'!LN6</f>
        <v>43425</v>
      </c>
      <c r="LO6" s="8">
        <f>'p2023'!LO6</f>
        <v>43419</v>
      </c>
      <c r="LP6" s="8">
        <f>'p2023'!LP6</f>
        <v>43417</v>
      </c>
      <c r="LQ6" s="8">
        <f>'p2023'!LQ6</f>
        <v>43417</v>
      </c>
      <c r="LR6" s="8">
        <f>'p2023'!LR6</f>
        <v>43412</v>
      </c>
      <c r="LS6" s="8">
        <f>'p2023'!LS6</f>
        <v>43412</v>
      </c>
      <c r="LT6" s="8">
        <f>'p2023'!LT6</f>
        <v>43411</v>
      </c>
      <c r="LU6" s="8">
        <f>'p2023'!LU6</f>
        <v>43411</v>
      </c>
      <c r="LV6" s="8">
        <f>'p2023'!LV6</f>
        <v>43398</v>
      </c>
      <c r="LW6" s="8">
        <f>'p2023'!LW6</f>
        <v>43397</v>
      </c>
      <c r="LX6" s="8">
        <f>'p2023'!LX6</f>
        <v>43383</v>
      </c>
      <c r="LY6" s="8">
        <f>'p2023'!LY6</f>
        <v>43375</v>
      </c>
      <c r="LZ6" s="8">
        <f>'p2023'!LZ6</f>
        <v>43371</v>
      </c>
      <c r="MA6" s="8">
        <f>'p2023'!MA6</f>
        <v>43349</v>
      </c>
      <c r="MB6" s="8">
        <f>'p2023'!MB6</f>
        <v>43348</v>
      </c>
      <c r="MC6" s="8">
        <f>'p2023'!MC6</f>
        <v>43343</v>
      </c>
      <c r="MD6" s="8">
        <f>'p2023'!MD6</f>
        <v>43342</v>
      </c>
      <c r="ME6" s="8">
        <f>'p2023'!ME6</f>
        <v>43340</v>
      </c>
      <c r="MF6" s="8">
        <f>'p2023'!MF6</f>
        <v>43334</v>
      </c>
      <c r="MG6" s="8">
        <f>'p2023'!MG6</f>
        <v>43329</v>
      </c>
      <c r="MH6" s="8">
        <f>'p2023'!MH6</f>
        <v>43284</v>
      </c>
      <c r="MI6" s="8">
        <f>'p2023'!MI6</f>
        <v>43272</v>
      </c>
      <c r="MJ6" s="8">
        <f>'p2023'!MJ6</f>
        <v>43271</v>
      </c>
      <c r="MK6" s="8">
        <f>'p2023'!MK6</f>
        <v>43271</v>
      </c>
      <c r="ML6" s="8">
        <f>'p2023'!ML6</f>
        <v>43270</v>
      </c>
      <c r="MM6" s="8">
        <f>'p2023'!MM6</f>
        <v>43265</v>
      </c>
      <c r="MN6" s="8">
        <f>'p2023'!MN6</f>
        <v>43264</v>
      </c>
      <c r="MO6" s="8">
        <f>'p2023'!MO6</f>
        <v>43264</v>
      </c>
      <c r="MP6" s="8">
        <f>'p2023'!MP6</f>
        <v>43250</v>
      </c>
      <c r="MQ6" s="8">
        <f>'p2023'!MQ6</f>
        <v>43242</v>
      </c>
      <c r="MR6" s="8">
        <f>'p2023'!MR6</f>
        <v>43236</v>
      </c>
      <c r="MS6" s="8">
        <f>'p2023'!MS6</f>
        <v>43235</v>
      </c>
      <c r="MT6" s="8">
        <f>'p2023'!MT6</f>
        <v>43223</v>
      </c>
      <c r="MU6" s="8">
        <f>'p2023'!MU6</f>
        <v>43216</v>
      </c>
      <c r="MV6" s="8">
        <f>'p2023'!MV6</f>
        <v>43215</v>
      </c>
      <c r="MW6" s="8">
        <f>'p2023'!MW6</f>
        <v>43214</v>
      </c>
      <c r="MX6" s="8">
        <f>'p2023'!MX6</f>
        <v>43214</v>
      </c>
      <c r="MY6" s="8">
        <f>'p2023'!MY6</f>
        <v>43206</v>
      </c>
      <c r="MZ6" s="8">
        <f>'p2023'!MZ6</f>
        <v>43202</v>
      </c>
      <c r="NA6" s="8">
        <f>'p2023'!NA6</f>
        <v>43195</v>
      </c>
      <c r="NB6" s="8">
        <f>'p2023'!NB6</f>
        <v>43186</v>
      </c>
      <c r="NC6" s="8">
        <f>'p2023'!NC6</f>
        <v>43186</v>
      </c>
      <c r="ND6" s="8">
        <f>'p2023'!ND6</f>
        <v>43186</v>
      </c>
      <c r="NE6" s="8">
        <f>'p2023'!NE6</f>
        <v>43173</v>
      </c>
      <c r="NF6" s="8">
        <f>'p2023'!NF6</f>
        <v>43152</v>
      </c>
      <c r="NG6" s="8">
        <f>'p2023'!NG6</f>
        <v>43152</v>
      </c>
      <c r="NH6" s="8">
        <f>'p2023'!NH6</f>
        <v>43146</v>
      </c>
      <c r="NI6" s="8">
        <f>'p2023'!NI6</f>
        <v>43145</v>
      </c>
      <c r="NJ6" s="8">
        <f>'p2023'!NJ6</f>
        <v>43137</v>
      </c>
      <c r="NK6" s="8">
        <f>'p2023'!NK6</f>
        <v>43124</v>
      </c>
      <c r="NL6" s="8">
        <f>'p2023'!NL6</f>
        <v>43124</v>
      </c>
      <c r="NM6" s="8">
        <f>'p2023'!NM6</f>
        <v>43118</v>
      </c>
      <c r="NN6" s="8">
        <f>'p2023'!NN6</f>
        <v>43105</v>
      </c>
      <c r="NO6" s="8">
        <f>'p2023'!NO6</f>
        <v>43090</v>
      </c>
      <c r="NP6" s="8">
        <f>'p2023'!NP6</f>
        <v>43090</v>
      </c>
      <c r="NQ6" s="8">
        <f>'p2023'!NQ6</f>
        <v>43089</v>
      </c>
      <c r="NR6" s="8">
        <f>'p2023'!NR6</f>
        <v>43088</v>
      </c>
      <c r="NS6" s="8">
        <f>'p2023'!NS6</f>
        <v>43083</v>
      </c>
      <c r="NT6" s="8">
        <f>'p2023'!NT6</f>
        <v>43082</v>
      </c>
      <c r="NU6" s="8">
        <f>'p2023'!NU6</f>
        <v>43076</v>
      </c>
      <c r="NV6" s="8">
        <f>'p2023'!NV6</f>
        <v>43067</v>
      </c>
      <c r="NW6" s="8">
        <f>'p2023'!NW6</f>
        <v>43061</v>
      </c>
      <c r="NX6" s="8">
        <f>'p2023'!NX6</f>
        <v>43060</v>
      </c>
      <c r="NY6" s="8">
        <f>'p2023'!NY6</f>
        <v>43056</v>
      </c>
      <c r="NZ6" s="8">
        <f>'p2023'!NZ6</f>
        <v>43048</v>
      </c>
      <c r="OA6" s="8">
        <f>'p2023'!OA6</f>
        <v>43048</v>
      </c>
      <c r="OB6" s="8">
        <f>'p2023'!OB6</f>
        <v>43034</v>
      </c>
      <c r="OC6" s="8">
        <f>'p2023'!OC6</f>
        <v>43033</v>
      </c>
      <c r="OD6" s="8">
        <f>'p2023'!OD6</f>
        <v>43033</v>
      </c>
      <c r="OE6" s="8">
        <f>'p2023'!OE6</f>
        <v>43025</v>
      </c>
      <c r="OF6" s="8">
        <f>'p2023'!OF6</f>
        <v>43018</v>
      </c>
      <c r="OG6" s="8">
        <f>'p2023'!OG6</f>
        <v>43018</v>
      </c>
      <c r="OH6" s="8">
        <f>'p2023'!OH6</f>
        <v>43004</v>
      </c>
      <c r="OI6" s="8">
        <f>'p2023'!OI6</f>
        <v>42998</v>
      </c>
      <c r="OJ6" s="8">
        <f>'p2023'!OJ6</f>
        <v>42985</v>
      </c>
      <c r="OK6" s="8">
        <f>'p2023'!OK6</f>
        <v>42984</v>
      </c>
      <c r="OL6" s="8">
        <f>'p2023'!OL6</f>
        <v>42984</v>
      </c>
      <c r="OM6" s="8">
        <f>'p2023'!OM6</f>
        <v>42976</v>
      </c>
      <c r="ON6" s="8">
        <f>'p2023'!ON6</f>
        <v>42976</v>
      </c>
      <c r="OO6" s="8">
        <f>'p2023'!OO6</f>
        <v>42971</v>
      </c>
      <c r="OP6" s="8">
        <f>'p2023'!OP6</f>
        <v>42920</v>
      </c>
      <c r="OQ6" s="8">
        <f>'p2023'!OQ6</f>
        <v>42914</v>
      </c>
      <c r="OR6" s="8">
        <f>'p2023'!OR6</f>
        <v>42907</v>
      </c>
      <c r="OS6" s="8">
        <f>'p2023'!OS6</f>
        <v>42906</v>
      </c>
      <c r="OT6" s="8">
        <f>'p2023'!OT6</f>
        <v>42906</v>
      </c>
      <c r="OU6" s="8">
        <f>'p2023'!OU6</f>
        <v>42902</v>
      </c>
      <c r="OV6" s="8">
        <f>'p2023'!OV6</f>
        <v>42901</v>
      </c>
      <c r="OW6" s="8">
        <f>'p2023'!OW6</f>
        <v>42901</v>
      </c>
      <c r="OX6" s="8">
        <f>'p2023'!OX6</f>
        <v>42899</v>
      </c>
      <c r="OY6" s="8">
        <f>'p2023'!OY6</f>
        <v>42893</v>
      </c>
      <c r="OZ6" s="8">
        <f>'p2023'!OZ6</f>
        <v>42866</v>
      </c>
      <c r="PA6" s="8">
        <f>'p2023'!PA6</f>
        <v>42865</v>
      </c>
      <c r="PB6" s="8">
        <f>'p2023'!PB6</f>
        <v>42864</v>
      </c>
      <c r="PC6" s="8">
        <f>'p2023'!PC6</f>
        <v>42852</v>
      </c>
      <c r="PD6" s="8">
        <f>'p2023'!PD6</f>
        <v>42851</v>
      </c>
      <c r="PE6" s="8">
        <f>'p2023'!PE6</f>
        <v>42850</v>
      </c>
      <c r="PF6" s="8">
        <f>'p2023'!PF6</f>
        <v>42843</v>
      </c>
      <c r="PG6" s="8">
        <f>'p2023'!PG6</f>
        <v>42831</v>
      </c>
      <c r="PH6" s="8">
        <f>'p2023'!PH6</f>
        <v>42831</v>
      </c>
      <c r="PI6" s="8">
        <f>'p2023'!PI6</f>
        <v>42830</v>
      </c>
      <c r="PJ6" s="8">
        <f>'p2023'!PJ6</f>
        <v>42823</v>
      </c>
      <c r="PK6" s="8">
        <f>'p2023'!PK6</f>
        <v>42822</v>
      </c>
      <c r="PL6" s="8">
        <f>'p2023'!PL6</f>
        <v>42822</v>
      </c>
      <c r="PM6" s="8">
        <f>'p2023'!PM6</f>
        <v>42815</v>
      </c>
      <c r="PN6" s="8">
        <f>'p2023'!PN6</f>
        <v>42788</v>
      </c>
      <c r="PO6" s="8">
        <f>'p2023'!PO6</f>
        <v>42782</v>
      </c>
      <c r="PP6" s="8">
        <f>'p2023'!PP6</f>
        <v>42781</v>
      </c>
      <c r="PQ6" s="8">
        <f>'p2023'!PQ6</f>
        <v>42779</v>
      </c>
      <c r="PR6" s="8">
        <f>'p2023'!PR6</f>
        <v>42773</v>
      </c>
      <c r="PS6" s="8">
        <f>'p2023'!PS6</f>
        <v>42754</v>
      </c>
      <c r="PT6" s="8">
        <f>'p2023'!PT6</f>
        <v>42740</v>
      </c>
      <c r="PU6" s="8">
        <f>'p2023'!PU6</f>
        <v>42725</v>
      </c>
      <c r="PV6" s="8">
        <f>'p2023'!PV6</f>
        <v>42725</v>
      </c>
      <c r="PW6" s="8">
        <f>'p2023'!PW6</f>
        <v>42724</v>
      </c>
      <c r="PX6" s="8">
        <f>'p2023'!PX6</f>
        <v>42724</v>
      </c>
      <c r="PY6" s="8">
        <f>'p2023'!PY6</f>
        <v>42720</v>
      </c>
      <c r="PZ6" s="8">
        <f>'p2023'!PZ6</f>
        <v>42719</v>
      </c>
      <c r="QA6" s="8">
        <f>'p2023'!QA6</f>
        <v>42718</v>
      </c>
      <c r="QB6" s="8">
        <f>'p2023'!QB6</f>
        <v>42712</v>
      </c>
      <c r="QC6" s="8">
        <f>'p2023'!QC6</f>
        <v>42711</v>
      </c>
      <c r="QD6" s="8">
        <f>'p2023'!QD6</f>
        <v>42702</v>
      </c>
      <c r="QE6" s="8">
        <f>'p2023'!QE6</f>
        <v>42698</v>
      </c>
      <c r="QF6" s="8">
        <f>'p2023'!QF6</f>
        <v>42696</v>
      </c>
      <c r="QG6" s="8">
        <f>'p2023'!QG6</f>
        <v>42692</v>
      </c>
      <c r="QH6" s="8">
        <f>'p2023'!QH6</f>
        <v>42691</v>
      </c>
      <c r="QI6" s="8">
        <f>'p2023'!QI6</f>
        <v>42683</v>
      </c>
      <c r="QJ6" s="8">
        <f>'p2023'!QJ6</f>
        <v>42670</v>
      </c>
      <c r="QK6" s="8">
        <f>'p2023'!QK6</f>
        <v>42669</v>
      </c>
      <c r="QL6" s="8">
        <f>'p2023'!QL6</f>
        <v>42654</v>
      </c>
      <c r="QM6" s="8">
        <f>'p2023'!QM6</f>
        <v>42648</v>
      </c>
      <c r="QN6" s="8">
        <f>'p2023'!QN6</f>
        <v>42648</v>
      </c>
      <c r="QO6" s="8">
        <f>'p2023'!QO6</f>
        <v>42647</v>
      </c>
      <c r="QP6" s="8">
        <f>'p2023'!QP6</f>
        <v>42642</v>
      </c>
      <c r="QQ6" s="8">
        <f>'p2023'!QQ6</f>
        <v>42636</v>
      </c>
      <c r="QR6" s="8">
        <f>'p2023'!QR6</f>
        <v>42633</v>
      </c>
      <c r="QS6" s="8">
        <f>'p2023'!QS6</f>
        <v>42620</v>
      </c>
      <c r="QT6" s="8">
        <f>'p2023'!QT6</f>
        <v>42619</v>
      </c>
      <c r="QU6" s="8">
        <f>'p2023'!QU6</f>
        <v>42619</v>
      </c>
      <c r="QV6" s="8">
        <f>'p2023'!QV6</f>
        <v>42613</v>
      </c>
      <c r="QW6" s="8">
        <f>'p2023'!QW6</f>
        <v>42612</v>
      </c>
      <c r="QX6" s="8">
        <f>'p2023'!QX6</f>
        <v>42611</v>
      </c>
      <c r="QY6" s="8">
        <f>'p2023'!QY6</f>
        <v>42606</v>
      </c>
      <c r="QZ6" s="8">
        <f>'p2023'!QZ6</f>
        <v>42557</v>
      </c>
      <c r="RA6" s="8">
        <f>'p2023'!RA6</f>
        <v>42552</v>
      </c>
      <c r="RB6" s="8">
        <f>'p2023'!RB6</f>
        <v>42551</v>
      </c>
      <c r="RC6" s="8">
        <f>'p2023'!RC6</f>
        <v>42543</v>
      </c>
      <c r="RD6" s="8">
        <f>'p2023'!RD6</f>
        <v>42543</v>
      </c>
      <c r="RE6" s="8">
        <f>'p2023'!RE6</f>
        <v>42537</v>
      </c>
      <c r="RF6" s="8">
        <f>'p2023'!RF6</f>
        <v>42536</v>
      </c>
      <c r="RG6" s="8">
        <f>'p2023'!RG6</f>
        <v>42535</v>
      </c>
      <c r="RH6" s="8">
        <f>'p2023'!RH6</f>
        <v>42529</v>
      </c>
      <c r="RI6" s="8">
        <f>'p2023'!RI6</f>
        <v>42522</v>
      </c>
      <c r="RJ6" s="8">
        <f>'p2023'!RJ6</f>
        <v>42508</v>
      </c>
      <c r="RK6" s="8">
        <f>'p2023'!RK6</f>
        <v>42500</v>
      </c>
      <c r="RL6" s="8">
        <f>'p2023'!RL6</f>
        <v>42493</v>
      </c>
      <c r="RM6" s="8">
        <f>'p2023'!RM6</f>
        <v>42488</v>
      </c>
      <c r="RN6" s="8">
        <f>'p2023'!RN6</f>
        <v>42488</v>
      </c>
      <c r="RO6" s="8">
        <f>'p2023'!RO6</f>
        <v>42487</v>
      </c>
      <c r="RP6" s="8">
        <f>'p2023'!RP6</f>
        <v>42481</v>
      </c>
      <c r="RQ6" s="8">
        <f>'p2023'!RQ6</f>
        <v>42480</v>
      </c>
      <c r="RR6" s="8">
        <f>'p2023'!RR6</f>
        <v>42474</v>
      </c>
      <c r="RS6" s="8">
        <f>'p2023'!RS6</f>
        <v>42473</v>
      </c>
      <c r="RT6" s="8">
        <f>'p2023'!RT6</f>
        <v>42472</v>
      </c>
      <c r="RU6" s="8">
        <f>'p2023'!RU6</f>
        <v>42466</v>
      </c>
      <c r="RV6" s="8">
        <f>'p2023'!RV6</f>
        <v>42459</v>
      </c>
      <c r="RW6" s="8">
        <f>'p2023'!RW6</f>
        <v>42452</v>
      </c>
      <c r="RX6" s="8">
        <f>'p2023'!RX6</f>
        <v>42445</v>
      </c>
      <c r="RY6" s="8">
        <f>'p2023'!RY6</f>
        <v>42444</v>
      </c>
      <c r="RZ6" s="8">
        <f>'p2023'!RZ6</f>
        <v>42426</v>
      </c>
      <c r="SA6" s="8">
        <f>'p2023'!SA6</f>
        <v>42424</v>
      </c>
      <c r="SB6" s="8">
        <f>'p2023'!SB6</f>
        <v>42411</v>
      </c>
      <c r="SC6" s="8">
        <f>'p2023'!SC6</f>
        <v>42409</v>
      </c>
      <c r="SD6" s="8">
        <f>'p2023'!SD6</f>
        <v>42404</v>
      </c>
      <c r="SE6" s="8">
        <f>'p2023'!SE6</f>
        <v>42395</v>
      </c>
      <c r="SF6" s="8">
        <f>'p2023'!SF6</f>
        <v>42376</v>
      </c>
      <c r="SG6" s="8">
        <f>'p2023'!SG6</f>
        <v>42359</v>
      </c>
      <c r="SH6" s="8">
        <f>'p2023'!SH6</f>
        <v>42359</v>
      </c>
      <c r="SI6" s="8">
        <f>'p2023'!SI6</f>
        <v>42353</v>
      </c>
      <c r="SJ6" s="8">
        <f>'p2023'!SJ6</f>
        <v>42353</v>
      </c>
      <c r="SK6" s="8">
        <f>'p2023'!SK6</f>
        <v>42348</v>
      </c>
      <c r="SL6" s="8">
        <f>'p2023'!SL6</f>
        <v>42347</v>
      </c>
      <c r="SM6" s="8">
        <f>'p2023'!SM6</f>
        <v>42347</v>
      </c>
      <c r="SN6" s="8">
        <f>'p2023'!SN6</f>
        <v>42340</v>
      </c>
      <c r="SO6" s="8">
        <f>'p2023'!SO6</f>
        <v>42332</v>
      </c>
      <c r="SP6" s="8">
        <f>'p2023'!SP6</f>
        <v>42331</v>
      </c>
      <c r="SQ6" s="8">
        <f>'p2023'!SQ6</f>
        <v>42320</v>
      </c>
      <c r="SR6" s="8">
        <f>'p2023'!SR6</f>
        <v>42318</v>
      </c>
      <c r="SS6" s="8">
        <f>'p2023'!SS6</f>
        <v>42317</v>
      </c>
      <c r="ST6" s="8">
        <f>'p2023'!ST6</f>
        <v>42313</v>
      </c>
      <c r="SU6" s="8">
        <f>'p2023'!SU6</f>
        <v>42310</v>
      </c>
      <c r="SV6" s="8">
        <f>'p2023'!SV6</f>
        <v>42305</v>
      </c>
      <c r="SW6" s="8">
        <f>'p2023'!SW6</f>
        <v>42298</v>
      </c>
      <c r="SX6" s="8">
        <f>'p2023'!SX6</f>
        <v>42285</v>
      </c>
      <c r="SY6" s="8">
        <f>'p2023'!SY6</f>
        <v>42284</v>
      </c>
      <c r="SZ6" s="8">
        <f>'p2023'!SZ6</f>
        <v>42283</v>
      </c>
      <c r="TA6" s="8">
        <f>'p2023'!TA6</f>
        <v>42271</v>
      </c>
      <c r="TB6" s="8">
        <f>'p2023'!TB6</f>
        <v>42271</v>
      </c>
      <c r="TC6" s="8">
        <f>'p2023'!TC6</f>
        <v>42268</v>
      </c>
      <c r="TD6" s="8">
        <f>'p2023'!TD6</f>
        <v>42250</v>
      </c>
      <c r="TE6" s="8">
        <f>'p2023'!TE6</f>
        <v>42249</v>
      </c>
      <c r="TF6" s="8">
        <f>'p2023'!TF6</f>
        <v>42249</v>
      </c>
      <c r="TG6" s="8">
        <f>'p2023'!TG6</f>
        <v>42243</v>
      </c>
      <c r="TH6" s="8">
        <f>'p2023'!TH6</f>
        <v>42242</v>
      </c>
      <c r="TI6" s="8">
        <f>'p2023'!TI6</f>
        <v>42241</v>
      </c>
      <c r="TJ6" s="8">
        <f>'p2023'!TJ6</f>
        <v>42240</v>
      </c>
      <c r="TK6" s="8">
        <f>'p2023'!TK6</f>
        <v>42237</v>
      </c>
      <c r="TL6" s="8">
        <f>'p2023'!TL6</f>
        <v>42237</v>
      </c>
      <c r="TM6" s="8">
        <f>'p2023'!TM6</f>
        <v>42186</v>
      </c>
      <c r="TN6" s="8">
        <f>'p2023'!TN6</f>
        <v>42185</v>
      </c>
      <c r="TO6" s="8">
        <f>'p2023'!TO6</f>
        <v>42180</v>
      </c>
      <c r="TP6" s="8">
        <f>'p2023'!TP6</f>
        <v>42172</v>
      </c>
      <c r="TQ6" s="8">
        <f>'p2023'!TQ6</f>
        <v>42170</v>
      </c>
      <c r="TR6" s="8">
        <f>'p2023'!TR6</f>
        <v>42166</v>
      </c>
      <c r="TS6" s="8">
        <f>'p2023'!TS6</f>
        <v>42165</v>
      </c>
      <c r="TT6" s="8">
        <f>'p2023'!TT6</f>
        <v>42164</v>
      </c>
      <c r="TU6" s="8">
        <f>'p2023'!TU6</f>
        <v>42158</v>
      </c>
      <c r="TV6" s="8">
        <f>'p2023'!TV6</f>
        <v>42129</v>
      </c>
      <c r="TW6" s="8">
        <f>'p2023'!TW6</f>
        <v>42129</v>
      </c>
      <c r="TX6" s="8">
        <f>'p2023'!TX6</f>
        <v>42123</v>
      </c>
      <c r="TY6" s="8">
        <f>'p2023'!TY6</f>
        <v>42123</v>
      </c>
      <c r="TZ6" s="8">
        <f>'p2023'!TZ6</f>
        <v>42117</v>
      </c>
      <c r="UA6" s="8">
        <f>'p2023'!UA6</f>
        <v>42117</v>
      </c>
      <c r="UB6" s="8">
        <f>'p2023'!UB6</f>
        <v>42115</v>
      </c>
      <c r="UC6" s="8">
        <f>'p2023'!UC6</f>
        <v>42115</v>
      </c>
      <c r="UD6" s="8">
        <f>'p2023'!UD6</f>
        <v>42114</v>
      </c>
      <c r="UE6" s="8">
        <f>'p2023'!UE6</f>
        <v>42109</v>
      </c>
      <c r="UF6" s="8">
        <f>'p2023'!UF6</f>
        <v>42108</v>
      </c>
      <c r="UG6" s="8">
        <f>'p2023'!UG6</f>
        <v>42090</v>
      </c>
      <c r="UH6" s="8">
        <f>'p2023'!UH6</f>
        <v>42088</v>
      </c>
      <c r="UI6" s="8">
        <f>'p2023'!UI6</f>
        <v>42088</v>
      </c>
      <c r="UJ6" s="8">
        <f>'p2023'!UJ6</f>
        <v>42080</v>
      </c>
      <c r="UK6" s="8">
        <f>'p2023'!UK6</f>
        <v>42074</v>
      </c>
      <c r="UL6" s="8">
        <f>'p2023'!UL6</f>
        <v>42047</v>
      </c>
      <c r="UM6" s="8">
        <f>'p2023'!UM6</f>
        <v>42045</v>
      </c>
      <c r="UN6" s="8">
        <f>'p2023'!UN6</f>
        <v>42040</v>
      </c>
      <c r="UO6" s="8">
        <f>'p2023'!UO6</f>
        <v>42031</v>
      </c>
      <c r="UP6" s="8">
        <f>'p2023'!UP6</f>
        <v>42024</v>
      </c>
      <c r="UQ6" s="8">
        <f>'p2023'!UQ6</f>
        <v>42019</v>
      </c>
      <c r="UR6" s="8">
        <f>'p2023'!UR6</f>
        <v>42012</v>
      </c>
      <c r="US6" s="8">
        <f>'p2023'!US6</f>
        <v>41992</v>
      </c>
      <c r="UT6" s="8">
        <f>'p2023'!UT6</f>
        <v>41991</v>
      </c>
      <c r="UU6" s="8">
        <f>'p2023'!UU6</f>
        <v>41989</v>
      </c>
      <c r="UV6" s="8">
        <f>'p2023'!UV6</f>
        <v>41984</v>
      </c>
      <c r="UW6" s="8">
        <f>'p2023'!UW6</f>
        <v>41982</v>
      </c>
      <c r="UX6" s="8">
        <f>'p2023'!UX6</f>
        <v>41982</v>
      </c>
      <c r="UY6" s="8">
        <f>'p2023'!UY6</f>
        <v>41975</v>
      </c>
      <c r="UZ6" s="8">
        <f>'p2023'!UZ6</f>
        <v>41968</v>
      </c>
      <c r="VA6" s="8">
        <f>'p2023'!VA6</f>
        <v>41968</v>
      </c>
      <c r="VB6" s="8">
        <f>'p2023'!VB6</f>
        <v>41968</v>
      </c>
      <c r="VC6" s="8">
        <f>'p2023'!VC6</f>
        <v>41949</v>
      </c>
      <c r="VD6" s="8">
        <f>'p2023'!VD6</f>
        <v>41948</v>
      </c>
      <c r="VE6" s="8">
        <f>'p2023'!VE6</f>
        <v>41947</v>
      </c>
      <c r="VF6" s="8">
        <f>'p2023'!VF6</f>
        <v>41940</v>
      </c>
      <c r="VG6" s="8">
        <f>'p2023'!VG6</f>
        <v>41935</v>
      </c>
      <c r="VH6" s="8">
        <f>'p2023'!VH6</f>
        <v>41926</v>
      </c>
      <c r="VI6" s="8">
        <f>'p2023'!VI6</f>
        <v>41925</v>
      </c>
      <c r="VJ6" s="8">
        <f>'p2023'!VJ6</f>
        <v>41920</v>
      </c>
      <c r="VK6" s="8">
        <f>'p2023'!VK6</f>
        <v>41912</v>
      </c>
      <c r="VL6" s="8">
        <f>'p2023'!VL6</f>
        <v>41907</v>
      </c>
      <c r="VM6" s="8">
        <f>'p2023'!VM6</f>
        <v>41886</v>
      </c>
      <c r="VN6" s="8">
        <f>'p2023'!VN6</f>
        <v>41885</v>
      </c>
      <c r="VO6" s="8">
        <f>'p2023'!VO6</f>
        <v>41884</v>
      </c>
      <c r="VP6" s="8">
        <f>'p2023'!VP6</f>
        <v>41881</v>
      </c>
      <c r="VQ6" s="8">
        <f>'p2023'!VQ6</f>
        <v>41879</v>
      </c>
      <c r="VR6" s="8">
        <f>'p2023'!VR6</f>
        <v>41878</v>
      </c>
      <c r="VS6" s="8">
        <f>'p2023'!VS6</f>
        <v>41877</v>
      </c>
      <c r="VT6" s="8">
        <f>'p2023'!VT6</f>
        <v>41877</v>
      </c>
      <c r="VU6" s="8">
        <f>'p2023'!VU6</f>
        <v>41874</v>
      </c>
      <c r="VV6" s="8">
        <f>'p2023'!VV6</f>
        <v>41869</v>
      </c>
      <c r="VW6" s="8">
        <f>'p2023'!VW6</f>
        <v>41824</v>
      </c>
      <c r="VX6" s="8">
        <f>'p2023'!VX6</f>
        <v>41823</v>
      </c>
      <c r="VY6" s="8">
        <f>'p2023'!VY6</f>
        <v>41815</v>
      </c>
      <c r="VZ6" s="8">
        <f>'p2023'!VZ6</f>
        <v>41808</v>
      </c>
      <c r="WA6" s="8">
        <f>'p2023'!WA6</f>
        <v>41808</v>
      </c>
      <c r="WB6" s="8">
        <f>'p2023'!WB6</f>
        <v>41806</v>
      </c>
      <c r="WC6" s="8">
        <f>'p2023'!WC6</f>
        <v>41801</v>
      </c>
      <c r="WD6" s="8">
        <f>'p2023'!WD6</f>
        <v>41800</v>
      </c>
      <c r="WE6" s="8">
        <f>'p2023'!WE6</f>
        <v>41794</v>
      </c>
      <c r="WF6" s="8">
        <f>'p2023'!WF6</f>
        <v>41774</v>
      </c>
      <c r="WG6" s="8">
        <f>'p2023'!WG6</f>
        <v>41772</v>
      </c>
      <c r="WH6" s="8">
        <f>'p2023'!WH6</f>
        <v>41765</v>
      </c>
      <c r="WI6" s="8">
        <f>'p2023'!WI6</f>
        <v>41764</v>
      </c>
      <c r="WJ6" s="8">
        <f>'p2023'!WJ6</f>
        <v>41764</v>
      </c>
      <c r="WK6" s="8">
        <f>'p2023'!WK6</f>
        <v>41758</v>
      </c>
      <c r="WL6" s="8">
        <f>'p2023'!WL6</f>
        <v>41738</v>
      </c>
      <c r="WM6" s="8">
        <f>'p2023'!WM6</f>
        <v>41738</v>
      </c>
      <c r="WN6" s="8">
        <f>'p2023'!WN6</f>
        <v>41737</v>
      </c>
      <c r="WO6" s="8">
        <f>'p2023'!WO6</f>
        <v>41737</v>
      </c>
      <c r="WP6" s="8">
        <f>'p2023'!WP6</f>
        <v>41737</v>
      </c>
      <c r="WQ6" s="8">
        <f>'p2023'!WQ6</f>
        <v>41732</v>
      </c>
      <c r="WR6" s="8">
        <f>'p2023'!WR6</f>
        <v>41725</v>
      </c>
      <c r="WS6" s="8">
        <f>'p2023'!WS6</f>
        <v>41724</v>
      </c>
      <c r="WT6" s="8">
        <f>'p2023'!WT6</f>
        <v>41717</v>
      </c>
      <c r="WU6" s="8">
        <f>'p2023'!WU6</f>
        <v>41710</v>
      </c>
      <c r="WV6" s="8">
        <f>'p2023'!WV6</f>
        <v>41695</v>
      </c>
      <c r="WW6" s="8">
        <f>'p2023'!WW6</f>
        <v>41690</v>
      </c>
      <c r="WX6" s="8">
        <f>'p2023'!WX6</f>
        <v>41684</v>
      </c>
      <c r="WY6" s="8">
        <f>'p2023'!WY6</f>
        <v>41683</v>
      </c>
      <c r="WZ6" s="8">
        <f>'p2023'!WZ6</f>
        <v>41681</v>
      </c>
      <c r="XA6" s="8">
        <f>'p2023'!XA6</f>
        <v>41675</v>
      </c>
      <c r="XB6" s="8">
        <f>'p2023'!XB6</f>
        <v>41660</v>
      </c>
      <c r="XC6" s="8">
        <f>'p2023'!XC6</f>
        <v>41627</v>
      </c>
      <c r="XD6" s="8">
        <f>'p2023'!XD6</f>
        <v>41627</v>
      </c>
      <c r="XE6" s="8">
        <f>'p2023'!XE6</f>
        <v>41626</v>
      </c>
      <c r="XF6" s="8"/>
    </row>
    <row r="7" spans="1:630" s="11" customFormat="1" ht="13.5" customHeight="1" x14ac:dyDescent="0.25">
      <c r="A7" s="9" t="s">
        <v>22</v>
      </c>
      <c r="B7" s="32" t="str">
        <f>CONCATENATE(YEAR(B6),":",INT((B6-(DATE(YEAR(B6+(MOD(8-WEEKDAY(B6),7)-3)),1,1))-3+MOD(WEEKDAY(DATE(YEAR(B6+(MOD(8-WEEKDAY(B6),7)-3)),1,1))+1,7))/7)+1)</f>
        <v>2024:16</v>
      </c>
      <c r="C7" s="32" t="str">
        <f>CONCATENATE(YEAR(C6),":",INT((C6-(DATE(YEAR(C6+(MOD(8-WEEKDAY(C6),7)-3)),1,1))-3+MOD(WEEKDAY(DATE(YEAR(C6+(MOD(8-WEEKDAY(C6),7)-3)),1,1))+1,7))/7)+1)</f>
        <v>2024:13</v>
      </c>
      <c r="D7" s="32" t="str">
        <f t="shared" ref="D7:BO7" si="0">CONCATENATE(YEAR(D6),":",INT((D6-(DATE(YEAR(D6+(MOD(8-WEEKDAY(D6),7)-3)),1,1))-3+MOD(WEEKDAY(DATE(YEAR(D6+(MOD(8-WEEKDAY(D6),7)-3)),1,1))+1,7))/7)+1)</f>
        <v>2024:13</v>
      </c>
      <c r="E7" s="32" t="str">
        <f t="shared" si="0"/>
        <v>2024:12</v>
      </c>
      <c r="F7" s="32" t="str">
        <f t="shared" si="0"/>
        <v>2024:12</v>
      </c>
      <c r="G7" s="32" t="str">
        <f t="shared" si="0"/>
        <v>2024:10</v>
      </c>
      <c r="H7" s="32" t="str">
        <f t="shared" si="0"/>
        <v>2024:10</v>
      </c>
      <c r="I7" s="32" t="str">
        <f t="shared" si="0"/>
        <v>2024:8</v>
      </c>
      <c r="J7" s="32" t="str">
        <f t="shared" si="0"/>
        <v>2024:4</v>
      </c>
      <c r="K7" s="32" t="str">
        <f t="shared" si="0"/>
        <v>2024:4</v>
      </c>
      <c r="L7" s="32" t="str">
        <f t="shared" si="0"/>
        <v>2024:4</v>
      </c>
      <c r="M7" s="32" t="str">
        <f t="shared" si="0"/>
        <v>2024:4</v>
      </c>
      <c r="N7" s="32" t="str">
        <f t="shared" si="0"/>
        <v>2023:51</v>
      </c>
      <c r="O7" s="32" t="str">
        <f t="shared" si="0"/>
        <v>2023:51</v>
      </c>
      <c r="P7" s="32" t="str">
        <f t="shared" si="0"/>
        <v>2023:51</v>
      </c>
      <c r="Q7" s="32" t="str">
        <f t="shared" si="0"/>
        <v>2023:50</v>
      </c>
      <c r="R7" s="32" t="str">
        <f t="shared" si="0"/>
        <v>2023:50</v>
      </c>
      <c r="S7" s="32" t="str">
        <f t="shared" si="0"/>
        <v>2023:49</v>
      </c>
      <c r="T7" s="32" t="str">
        <f t="shared" si="0"/>
        <v>2023:49</v>
      </c>
      <c r="U7" s="32" t="str">
        <f t="shared" si="0"/>
        <v>2023:48</v>
      </c>
      <c r="V7" s="32" t="str">
        <f t="shared" si="0"/>
        <v>2023:47</v>
      </c>
      <c r="W7" s="32" t="str">
        <f t="shared" si="0"/>
        <v>2023:46</v>
      </c>
      <c r="X7" s="32" t="str">
        <f t="shared" si="0"/>
        <v>2023:46</v>
      </c>
      <c r="Y7" s="32" t="str">
        <f t="shared" si="0"/>
        <v>2023:46</v>
      </c>
      <c r="Z7" s="32" t="str">
        <f t="shared" si="0"/>
        <v>2023:46</v>
      </c>
      <c r="AA7" s="32" t="str">
        <f t="shared" si="0"/>
        <v>2023:46</v>
      </c>
      <c r="AB7" s="32" t="str">
        <f t="shared" si="0"/>
        <v>2023:45</v>
      </c>
      <c r="AC7" s="32" t="str">
        <f t="shared" si="0"/>
        <v>2023:43</v>
      </c>
      <c r="AD7" s="32" t="str">
        <f t="shared" si="0"/>
        <v>2023:42</v>
      </c>
      <c r="AE7" s="32" t="str">
        <f t="shared" si="0"/>
        <v>2023:39</v>
      </c>
      <c r="AF7" s="32" t="str">
        <f t="shared" si="0"/>
        <v>2023:38</v>
      </c>
      <c r="AG7" s="32" t="str">
        <f t="shared" si="0"/>
        <v>2023:38</v>
      </c>
      <c r="AH7" s="32" t="str">
        <f t="shared" si="0"/>
        <v>2023:38</v>
      </c>
      <c r="AI7" s="32" t="str">
        <f t="shared" si="0"/>
        <v>2023:38</v>
      </c>
      <c r="AJ7" s="32" t="str">
        <f t="shared" si="0"/>
        <v>2023:37</v>
      </c>
      <c r="AK7" s="32" t="str">
        <f t="shared" si="0"/>
        <v>2023:36</v>
      </c>
      <c r="AL7" s="32" t="str">
        <f t="shared" si="0"/>
        <v>2023:36</v>
      </c>
      <c r="AM7" s="32" t="str">
        <f t="shared" si="0"/>
        <v>2023:36</v>
      </c>
      <c r="AN7" s="32" t="str">
        <f t="shared" si="0"/>
        <v>2023:35</v>
      </c>
      <c r="AO7" s="32" t="str">
        <f t="shared" si="0"/>
        <v>2023:34</v>
      </c>
      <c r="AP7" s="32" t="str">
        <f t="shared" si="0"/>
        <v>2023:34</v>
      </c>
      <c r="AQ7" s="32" t="str">
        <f t="shared" si="0"/>
        <v>2023:26</v>
      </c>
      <c r="AR7" s="32" t="str">
        <f t="shared" si="0"/>
        <v>2023:26</v>
      </c>
      <c r="AS7" s="32" t="str">
        <f t="shared" si="0"/>
        <v>2023:25</v>
      </c>
      <c r="AT7" s="32" t="str">
        <f t="shared" si="0"/>
        <v>2023:25</v>
      </c>
      <c r="AU7" s="32" t="str">
        <f t="shared" si="0"/>
        <v>2023:25</v>
      </c>
      <c r="AV7" s="32" t="str">
        <f t="shared" si="0"/>
        <v>2023:24</v>
      </c>
      <c r="AW7" s="32" t="str">
        <f t="shared" si="0"/>
        <v>2023:24</v>
      </c>
      <c r="AX7" s="32" t="str">
        <f t="shared" si="0"/>
        <v>2023:24</v>
      </c>
      <c r="AY7" s="32" t="str">
        <f t="shared" si="0"/>
        <v>2023:23</v>
      </c>
      <c r="AZ7" s="32" t="str">
        <f t="shared" si="0"/>
        <v>2023:21</v>
      </c>
      <c r="BA7" s="32" t="str">
        <f t="shared" si="0"/>
        <v>2023:21</v>
      </c>
      <c r="BB7" s="32" t="str">
        <f t="shared" si="0"/>
        <v>2023:20</v>
      </c>
      <c r="BC7" s="32" t="str">
        <f t="shared" si="0"/>
        <v>2023:20</v>
      </c>
      <c r="BD7" s="32" t="str">
        <f t="shared" si="0"/>
        <v>2023:20</v>
      </c>
      <c r="BE7" s="32" t="str">
        <f t="shared" si="0"/>
        <v>2023:19</v>
      </c>
      <c r="BF7" s="32" t="str">
        <f t="shared" si="0"/>
        <v>2023:19</v>
      </c>
      <c r="BG7" s="32" t="str">
        <f t="shared" si="0"/>
        <v>2023:18</v>
      </c>
      <c r="BH7" s="32" t="str">
        <f t="shared" si="0"/>
        <v>2023:17</v>
      </c>
      <c r="BI7" s="32" t="str">
        <f t="shared" si="0"/>
        <v>2023:17</v>
      </c>
      <c r="BJ7" s="32" t="str">
        <f t="shared" si="0"/>
        <v>2023:16</v>
      </c>
      <c r="BK7" s="32" t="str">
        <f t="shared" si="0"/>
        <v>2023:14</v>
      </c>
      <c r="BL7" s="32" t="str">
        <f t="shared" si="0"/>
        <v>2023:13</v>
      </c>
      <c r="BM7" s="32" t="str">
        <f t="shared" si="0"/>
        <v>2023:12</v>
      </c>
      <c r="BN7" s="32" t="str">
        <f t="shared" si="0"/>
        <v>2023:10</v>
      </c>
      <c r="BO7" s="32" t="str">
        <f t="shared" si="0"/>
        <v>2023:8</v>
      </c>
      <c r="BP7" s="32" t="str">
        <f t="shared" ref="BP7:EA7" si="1">CONCATENATE(YEAR(BP6),":",INT((BP6-(DATE(YEAR(BP6+(MOD(8-WEEKDAY(BP6),7)-3)),1,1))-3+MOD(WEEKDAY(DATE(YEAR(BP6+(MOD(8-WEEKDAY(BP6),7)-3)),1,1))+1,7))/7)+1)</f>
        <v>2023:6</v>
      </c>
      <c r="BQ7" s="32" t="str">
        <f t="shared" si="1"/>
        <v>2023:6</v>
      </c>
      <c r="BR7" s="32" t="str">
        <f t="shared" si="1"/>
        <v>2023:4</v>
      </c>
      <c r="BS7" s="32" t="str">
        <f t="shared" si="1"/>
        <v>2023:4</v>
      </c>
      <c r="BT7" s="32" t="str">
        <f t="shared" si="1"/>
        <v>2023:4</v>
      </c>
      <c r="BU7" s="32" t="str">
        <f t="shared" si="1"/>
        <v>2023:4</v>
      </c>
      <c r="BV7" s="32" t="str">
        <f t="shared" si="1"/>
        <v>2023:1</v>
      </c>
      <c r="BW7" s="32" t="str">
        <f t="shared" si="1"/>
        <v>2022:51</v>
      </c>
      <c r="BX7" s="32" t="str">
        <f t="shared" si="1"/>
        <v>2022:51</v>
      </c>
      <c r="BY7" s="32" t="str">
        <f t="shared" si="1"/>
        <v>2022:51</v>
      </c>
      <c r="BZ7" s="32" t="str">
        <f t="shared" si="1"/>
        <v>2022:50</v>
      </c>
      <c r="CA7" s="32" t="str">
        <f t="shared" si="1"/>
        <v>2022:50</v>
      </c>
      <c r="CB7" s="32" t="str">
        <f t="shared" si="1"/>
        <v>2022:50</v>
      </c>
      <c r="CC7" s="32" t="str">
        <f t="shared" si="1"/>
        <v>2022:49</v>
      </c>
      <c r="CD7" s="32" t="str">
        <f t="shared" si="1"/>
        <v>2022:47</v>
      </c>
      <c r="CE7" s="32" t="str">
        <f t="shared" si="1"/>
        <v>2022:47</v>
      </c>
      <c r="CF7" s="32" t="str">
        <f t="shared" si="1"/>
        <v>2022:47</v>
      </c>
      <c r="CG7" s="32" t="str">
        <f t="shared" si="1"/>
        <v>2022:46</v>
      </c>
      <c r="CH7" s="32" t="str">
        <f t="shared" si="1"/>
        <v>2022:45</v>
      </c>
      <c r="CI7" s="32" t="str">
        <f t="shared" si="1"/>
        <v>2022:45</v>
      </c>
      <c r="CJ7" s="32" t="str">
        <f t="shared" si="1"/>
        <v>2022:45</v>
      </c>
      <c r="CK7" s="32" t="str">
        <f t="shared" si="1"/>
        <v>2022:45</v>
      </c>
      <c r="CL7" s="32" t="str">
        <f t="shared" si="1"/>
        <v>2022:43</v>
      </c>
      <c r="CM7" s="32" t="str">
        <f t="shared" si="1"/>
        <v>2022:43</v>
      </c>
      <c r="CN7" s="32" t="str">
        <f t="shared" si="1"/>
        <v>2022:40</v>
      </c>
      <c r="CO7" s="32" t="str">
        <f t="shared" si="1"/>
        <v>2022:39</v>
      </c>
      <c r="CP7" s="32" t="str">
        <f t="shared" si="1"/>
        <v>2022:38</v>
      </c>
      <c r="CQ7" s="32" t="str">
        <f t="shared" si="1"/>
        <v>2022:38</v>
      </c>
      <c r="CR7" s="32" t="str">
        <f t="shared" si="1"/>
        <v>2022:38</v>
      </c>
      <c r="CS7" s="32" t="str">
        <f t="shared" si="1"/>
        <v>2022:36</v>
      </c>
      <c r="CT7" s="32" t="str">
        <f t="shared" si="1"/>
        <v>2022:36</v>
      </c>
      <c r="CU7" s="32" t="str">
        <f t="shared" si="1"/>
        <v>2022:35</v>
      </c>
      <c r="CV7" s="32" t="str">
        <f t="shared" si="1"/>
        <v>2022:34</v>
      </c>
      <c r="CW7" s="32" t="str">
        <f t="shared" si="1"/>
        <v>2022:33</v>
      </c>
      <c r="CX7" s="32" t="str">
        <f t="shared" si="1"/>
        <v>2022:26</v>
      </c>
      <c r="CY7" s="32" t="str">
        <f t="shared" si="1"/>
        <v>2022:25</v>
      </c>
      <c r="CZ7" s="32" t="str">
        <f t="shared" si="1"/>
        <v>2022:25</v>
      </c>
      <c r="DA7" s="32" t="str">
        <f t="shared" si="1"/>
        <v>2022:25</v>
      </c>
      <c r="DB7" s="32" t="str">
        <f t="shared" si="1"/>
        <v>2022:25</v>
      </c>
      <c r="DC7" s="32" t="str">
        <f t="shared" si="1"/>
        <v>2022:24</v>
      </c>
      <c r="DD7" s="32" t="str">
        <f t="shared" si="1"/>
        <v>2022:24</v>
      </c>
      <c r="DE7" s="32" t="str">
        <f t="shared" si="1"/>
        <v>2022:24</v>
      </c>
      <c r="DF7" s="32" t="str">
        <f t="shared" si="1"/>
        <v>2022:23</v>
      </c>
      <c r="DG7" s="32" t="str">
        <f t="shared" si="1"/>
        <v>2022:21</v>
      </c>
      <c r="DH7" s="32" t="str">
        <f t="shared" si="1"/>
        <v>2022:20</v>
      </c>
      <c r="DI7" s="32" t="str">
        <f t="shared" si="1"/>
        <v>2022:20</v>
      </c>
      <c r="DJ7" s="32" t="str">
        <f t="shared" si="1"/>
        <v>2022:20</v>
      </c>
      <c r="DK7" s="32" t="str">
        <f t="shared" si="1"/>
        <v>2022:20</v>
      </c>
      <c r="DL7" s="32" t="str">
        <f t="shared" si="1"/>
        <v>2022:19</v>
      </c>
      <c r="DM7" s="32" t="str">
        <f t="shared" si="1"/>
        <v>2022:19</v>
      </c>
      <c r="DN7" s="32" t="str">
        <f t="shared" si="1"/>
        <v>2022:19</v>
      </c>
      <c r="DO7" s="32" t="str">
        <f t="shared" si="1"/>
        <v>2022:17</v>
      </c>
      <c r="DP7" s="32" t="str">
        <f t="shared" si="1"/>
        <v>2022:16</v>
      </c>
      <c r="DQ7" s="32" t="str">
        <f t="shared" si="1"/>
        <v>2022:14</v>
      </c>
      <c r="DR7" s="32" t="str">
        <f t="shared" si="1"/>
        <v>2022:14</v>
      </c>
      <c r="DS7" s="32" t="str">
        <f t="shared" si="1"/>
        <v>2022:14</v>
      </c>
      <c r="DT7" s="32" t="str">
        <f t="shared" si="1"/>
        <v>2022:13</v>
      </c>
      <c r="DU7" s="32" t="str">
        <f t="shared" si="1"/>
        <v>2022:13</v>
      </c>
      <c r="DV7" s="32" t="str">
        <f t="shared" si="1"/>
        <v>2022:12</v>
      </c>
      <c r="DW7" s="32" t="str">
        <f t="shared" si="1"/>
        <v>2022:10</v>
      </c>
      <c r="DX7" s="32" t="str">
        <f t="shared" si="1"/>
        <v>2022:8</v>
      </c>
      <c r="DY7" s="32" t="str">
        <f t="shared" si="1"/>
        <v>2022:6</v>
      </c>
      <c r="DZ7" s="32" t="str">
        <f t="shared" si="1"/>
        <v>2022:4</v>
      </c>
      <c r="EA7" s="32" t="str">
        <f t="shared" si="1"/>
        <v>2022:4</v>
      </c>
      <c r="EB7" s="32" t="str">
        <f t="shared" ref="EB7:GM7" si="2">CONCATENATE(YEAR(EB6),":",INT((EB6-(DATE(YEAR(EB6+(MOD(8-WEEKDAY(EB6),7)-3)),1,1))-3+MOD(WEEKDAY(DATE(YEAR(EB6+(MOD(8-WEEKDAY(EB6),7)-3)),1,1))+1,7))/7)+1)</f>
        <v>2022:4</v>
      </c>
      <c r="EC7" s="32" t="str">
        <f t="shared" si="2"/>
        <v>2022:3</v>
      </c>
      <c r="ED7" s="32" t="str">
        <f t="shared" si="2"/>
        <v>2022:1</v>
      </c>
      <c r="EE7" s="32" t="str">
        <f t="shared" si="2"/>
        <v>2022:51</v>
      </c>
      <c r="EF7" s="32" t="str">
        <f t="shared" si="2"/>
        <v>2021:50</v>
      </c>
      <c r="EG7" s="32" t="str">
        <f t="shared" si="2"/>
        <v>2021:50</v>
      </c>
      <c r="EH7" s="32" t="str">
        <f t="shared" si="2"/>
        <v>2021:50</v>
      </c>
      <c r="EI7" s="32" t="str">
        <f t="shared" si="2"/>
        <v>2021:49</v>
      </c>
      <c r="EJ7" s="32" t="str">
        <f t="shared" si="2"/>
        <v>2021:48</v>
      </c>
      <c r="EK7" s="32" t="str">
        <f t="shared" si="2"/>
        <v>2021:47</v>
      </c>
      <c r="EL7" s="32" t="str">
        <f t="shared" si="2"/>
        <v>2021:46</v>
      </c>
      <c r="EM7" s="32" t="str">
        <f t="shared" si="2"/>
        <v>2021:46</v>
      </c>
      <c r="EN7" s="32" t="str">
        <f t="shared" si="2"/>
        <v>2021:46</v>
      </c>
      <c r="EO7" s="32" t="str">
        <f t="shared" si="2"/>
        <v>2021:46</v>
      </c>
      <c r="EP7" s="32" t="str">
        <f t="shared" si="2"/>
        <v>2021:45</v>
      </c>
      <c r="EQ7" s="32" t="str">
        <f t="shared" si="2"/>
        <v>2021:45</v>
      </c>
      <c r="ER7" s="32" t="str">
        <f t="shared" si="2"/>
        <v>2021:43</v>
      </c>
      <c r="ES7" s="32" t="str">
        <f t="shared" si="2"/>
        <v>2021:43</v>
      </c>
      <c r="ET7" s="32" t="str">
        <f t="shared" si="2"/>
        <v>2021:42</v>
      </c>
      <c r="EU7" s="32" t="str">
        <f t="shared" si="2"/>
        <v>2021:40</v>
      </c>
      <c r="EV7" s="32" t="str">
        <f t="shared" si="2"/>
        <v>2021:39</v>
      </c>
      <c r="EW7" s="32" t="str">
        <f t="shared" si="2"/>
        <v>2021:38</v>
      </c>
      <c r="EX7" s="32" t="str">
        <f t="shared" si="2"/>
        <v>2021:38</v>
      </c>
      <c r="EY7" s="32" t="str">
        <f t="shared" si="2"/>
        <v>2021:36</v>
      </c>
      <c r="EZ7" s="32" t="str">
        <f t="shared" si="2"/>
        <v>2021:36</v>
      </c>
      <c r="FA7" s="32" t="str">
        <f t="shared" si="2"/>
        <v>2021:35</v>
      </c>
      <c r="FB7" s="32" t="str">
        <f t="shared" si="2"/>
        <v>2021:35</v>
      </c>
      <c r="FC7" s="32" t="str">
        <f t="shared" si="2"/>
        <v>2021:34</v>
      </c>
      <c r="FD7" s="32" t="str">
        <f t="shared" si="2"/>
        <v>2021:34</v>
      </c>
      <c r="FE7" s="32" t="str">
        <f t="shared" si="2"/>
        <v>2021:26</v>
      </c>
      <c r="FF7" s="32" t="str">
        <f t="shared" si="2"/>
        <v>2021:25</v>
      </c>
      <c r="FG7" s="32" t="str">
        <f t="shared" si="2"/>
        <v>2021:25</v>
      </c>
      <c r="FH7" s="32" t="str">
        <f t="shared" si="2"/>
        <v>2021:25</v>
      </c>
      <c r="FI7" s="32" t="str">
        <f t="shared" si="2"/>
        <v>2021:25</v>
      </c>
      <c r="FJ7" s="32" t="str">
        <f t="shared" si="2"/>
        <v>2021:24</v>
      </c>
      <c r="FK7" s="32" t="str">
        <f t="shared" si="2"/>
        <v>2021:24</v>
      </c>
      <c r="FL7" s="32" t="str">
        <f t="shared" si="2"/>
        <v>2021:23</v>
      </c>
      <c r="FM7" s="32" t="str">
        <f t="shared" si="2"/>
        <v>2021:22</v>
      </c>
      <c r="FN7" s="32" t="str">
        <f t="shared" si="2"/>
        <v>2021:21</v>
      </c>
      <c r="FO7" s="32" t="str">
        <f t="shared" si="2"/>
        <v>2021:20</v>
      </c>
      <c r="FP7" s="32" t="str">
        <f t="shared" si="2"/>
        <v>2021:19</v>
      </c>
      <c r="FQ7" s="32" t="str">
        <f t="shared" si="2"/>
        <v>2021:19</v>
      </c>
      <c r="FR7" s="32" t="str">
        <f t="shared" si="2"/>
        <v>2021:18</v>
      </c>
      <c r="FS7" s="32" t="str">
        <f t="shared" si="2"/>
        <v>2021:18</v>
      </c>
      <c r="FT7" s="32" t="str">
        <f t="shared" si="2"/>
        <v>2021:17</v>
      </c>
      <c r="FU7" s="32" t="str">
        <f t="shared" si="2"/>
        <v>2021:17</v>
      </c>
      <c r="FV7" s="32" t="str">
        <f t="shared" si="2"/>
        <v>2021:17</v>
      </c>
      <c r="FW7" s="32" t="str">
        <f t="shared" si="2"/>
        <v>2021:16</v>
      </c>
      <c r="FX7" s="32" t="str">
        <f t="shared" si="2"/>
        <v>2021:15</v>
      </c>
      <c r="FY7" s="32" t="str">
        <f t="shared" si="2"/>
        <v>2021:14</v>
      </c>
      <c r="FZ7" s="32" t="str">
        <f t="shared" si="2"/>
        <v>2021:13</v>
      </c>
      <c r="GA7" s="32" t="str">
        <f t="shared" si="2"/>
        <v>2021:12</v>
      </c>
      <c r="GB7" s="32" t="str">
        <f t="shared" si="2"/>
        <v>2021:10</v>
      </c>
      <c r="GC7" s="32" t="str">
        <f t="shared" si="2"/>
        <v>2021:8</v>
      </c>
      <c r="GD7" s="32" t="str">
        <f t="shared" si="2"/>
        <v>2021:6</v>
      </c>
      <c r="GE7" s="32" t="str">
        <f t="shared" si="2"/>
        <v>2021:4</v>
      </c>
      <c r="GF7" s="32" t="str">
        <f t="shared" si="2"/>
        <v>2021:4</v>
      </c>
      <c r="GG7" s="32" t="str">
        <f t="shared" si="2"/>
        <v>2021:3</v>
      </c>
      <c r="GH7" s="32" t="str">
        <f t="shared" si="2"/>
        <v>2021:3</v>
      </c>
      <c r="GI7" s="32" t="str">
        <f t="shared" si="2"/>
        <v>2021:1</v>
      </c>
      <c r="GJ7" s="32" t="str">
        <f t="shared" si="2"/>
        <v>2020:51</v>
      </c>
      <c r="GK7" s="32" t="str">
        <f t="shared" si="2"/>
        <v>2020:51</v>
      </c>
      <c r="GL7" s="32" t="str">
        <f t="shared" si="2"/>
        <v>2020:51</v>
      </c>
      <c r="GM7" s="32" t="str">
        <f t="shared" si="2"/>
        <v>2020:51</v>
      </c>
      <c r="GN7" s="32" t="str">
        <f t="shared" ref="GN7:IY7" si="3">CONCATENATE(YEAR(GN6),":",INT((GN6-(DATE(YEAR(GN6+(MOD(8-WEEKDAY(GN6),7)-3)),1,1))-3+MOD(WEEKDAY(DATE(YEAR(GN6+(MOD(8-WEEKDAY(GN6),7)-3)),1,1))+1,7))/7)+1)</f>
        <v>2020:50</v>
      </c>
      <c r="GO7" s="32" t="str">
        <f t="shared" si="3"/>
        <v>2020:50</v>
      </c>
      <c r="GP7" s="32" t="str">
        <f t="shared" si="3"/>
        <v>2020:49</v>
      </c>
      <c r="GQ7" s="32" t="str">
        <f t="shared" si="3"/>
        <v>2020:49</v>
      </c>
      <c r="GR7" s="32" t="str">
        <f t="shared" si="3"/>
        <v>2020:49</v>
      </c>
      <c r="GS7" s="32" t="str">
        <f t="shared" si="3"/>
        <v>2020:48</v>
      </c>
      <c r="GT7" s="32" t="str">
        <f t="shared" si="3"/>
        <v>2020:47</v>
      </c>
      <c r="GU7" s="32" t="str">
        <f t="shared" si="3"/>
        <v>2020:47</v>
      </c>
      <c r="GV7" s="32" t="str">
        <f t="shared" si="3"/>
        <v>2020:46</v>
      </c>
      <c r="GW7" s="32" t="str">
        <f t="shared" si="3"/>
        <v>2020:45</v>
      </c>
      <c r="GX7" s="32" t="str">
        <f t="shared" si="3"/>
        <v>2020:45</v>
      </c>
      <c r="GY7" s="32" t="str">
        <f t="shared" si="3"/>
        <v>2020:43</v>
      </c>
      <c r="GZ7" s="32" t="str">
        <f t="shared" si="3"/>
        <v>2020:43</v>
      </c>
      <c r="HA7" s="32" t="str">
        <f t="shared" si="3"/>
        <v>2020:41</v>
      </c>
      <c r="HB7" s="32" t="str">
        <f t="shared" si="3"/>
        <v>2020:41</v>
      </c>
      <c r="HC7" s="32" t="str">
        <f t="shared" si="3"/>
        <v>2020:40</v>
      </c>
      <c r="HD7" s="32" t="str">
        <f t="shared" si="3"/>
        <v>2020:39</v>
      </c>
      <c r="HE7" s="32" t="str">
        <f t="shared" si="3"/>
        <v>2020:39</v>
      </c>
      <c r="HF7" s="32" t="str">
        <f t="shared" si="3"/>
        <v>2020:38</v>
      </c>
      <c r="HG7" s="32" t="str">
        <f t="shared" si="3"/>
        <v>2020:38</v>
      </c>
      <c r="HH7" s="32" t="str">
        <f t="shared" si="3"/>
        <v>2020:38</v>
      </c>
      <c r="HI7" s="32" t="str">
        <f t="shared" si="3"/>
        <v>2020:37</v>
      </c>
      <c r="HJ7" s="32" t="str">
        <f t="shared" si="3"/>
        <v>2020:36</v>
      </c>
      <c r="HK7" s="32" t="str">
        <f t="shared" si="3"/>
        <v>2020:35</v>
      </c>
      <c r="HL7" s="32" t="str">
        <f t="shared" si="3"/>
        <v>2020:35</v>
      </c>
      <c r="HM7" s="32" t="str">
        <f t="shared" si="3"/>
        <v>2020:35</v>
      </c>
      <c r="HN7" s="32" t="str">
        <f t="shared" si="3"/>
        <v>2020:35</v>
      </c>
      <c r="HO7" s="32" t="str">
        <f t="shared" si="3"/>
        <v>2020:33</v>
      </c>
      <c r="HP7" s="32" t="str">
        <f t="shared" si="3"/>
        <v>2020:28</v>
      </c>
      <c r="HQ7" s="32" t="str">
        <f t="shared" si="3"/>
        <v>2020:27</v>
      </c>
      <c r="HR7" s="32" t="str">
        <f t="shared" si="3"/>
        <v>2020:25</v>
      </c>
      <c r="HS7" s="32" t="str">
        <f t="shared" si="3"/>
        <v>2020:25</v>
      </c>
      <c r="HT7" s="32" t="str">
        <f t="shared" si="3"/>
        <v>2020:25</v>
      </c>
      <c r="HU7" s="32" t="str">
        <f t="shared" si="3"/>
        <v>2020:25</v>
      </c>
      <c r="HV7" s="32" t="str">
        <f t="shared" si="3"/>
        <v>2020:25</v>
      </c>
      <c r="HW7" s="32" t="str">
        <f t="shared" si="3"/>
        <v>2020:24</v>
      </c>
      <c r="HX7" s="32" t="str">
        <f t="shared" si="3"/>
        <v>2020:24</v>
      </c>
      <c r="HY7" s="32" t="str">
        <f t="shared" si="3"/>
        <v>2020:24</v>
      </c>
      <c r="HZ7" s="32" t="str">
        <f t="shared" si="3"/>
        <v>2020:23</v>
      </c>
      <c r="IA7" s="32" t="str">
        <f t="shared" si="3"/>
        <v>2020:22</v>
      </c>
      <c r="IB7" s="32" t="str">
        <f t="shared" si="3"/>
        <v>2020:21</v>
      </c>
      <c r="IC7" s="32" t="str">
        <f t="shared" si="3"/>
        <v>2020:20</v>
      </c>
      <c r="ID7" s="32" t="str">
        <f t="shared" si="3"/>
        <v>2020:20</v>
      </c>
      <c r="IE7" s="32" t="str">
        <f t="shared" si="3"/>
        <v>2020:20</v>
      </c>
      <c r="IF7" s="32" t="str">
        <f t="shared" si="3"/>
        <v>2020:20</v>
      </c>
      <c r="IG7" s="32" t="str">
        <f t="shared" si="3"/>
        <v>2020:19</v>
      </c>
      <c r="IH7" s="32" t="str">
        <f t="shared" si="3"/>
        <v>2020:19</v>
      </c>
      <c r="II7" s="32" t="str">
        <f t="shared" si="3"/>
        <v>2020:18</v>
      </c>
      <c r="IJ7" s="32" t="str">
        <f t="shared" si="3"/>
        <v>2020:18</v>
      </c>
      <c r="IK7" s="32" t="str">
        <f t="shared" si="3"/>
        <v>2020:18</v>
      </c>
      <c r="IL7" s="32" t="str">
        <f t="shared" si="3"/>
        <v>2020:16</v>
      </c>
      <c r="IM7" s="32" t="str">
        <f t="shared" si="3"/>
        <v>2020:14</v>
      </c>
      <c r="IN7" s="32" t="str">
        <f t="shared" si="3"/>
        <v>2020:14</v>
      </c>
      <c r="IO7" s="32" t="str">
        <f t="shared" si="3"/>
        <v>2020:13</v>
      </c>
      <c r="IP7" s="32" t="str">
        <f t="shared" si="3"/>
        <v>2020:13</v>
      </c>
      <c r="IQ7" s="32" t="str">
        <f t="shared" si="3"/>
        <v>2020:13</v>
      </c>
      <c r="IR7" s="32" t="str">
        <f t="shared" si="3"/>
        <v>2020:12</v>
      </c>
      <c r="IS7" s="32" t="str">
        <f t="shared" si="3"/>
        <v>2020:11</v>
      </c>
      <c r="IT7" s="32" t="str">
        <f t="shared" si="3"/>
        <v>2020:8</v>
      </c>
      <c r="IU7" s="32" t="str">
        <f t="shared" si="3"/>
        <v>2020:7</v>
      </c>
      <c r="IV7" s="32" t="str">
        <f t="shared" si="3"/>
        <v>2020:5</v>
      </c>
      <c r="IW7" s="32" t="str">
        <f t="shared" si="3"/>
        <v>2020:4</v>
      </c>
      <c r="IX7" s="32" t="str">
        <f t="shared" si="3"/>
        <v>2020:4</v>
      </c>
      <c r="IY7" s="32" t="str">
        <f t="shared" si="3"/>
        <v>2020:4</v>
      </c>
      <c r="IZ7" s="32" t="str">
        <f t="shared" ref="IZ7:LK7" si="4">CONCATENATE(YEAR(IZ6),":",INT((IZ6-(DATE(YEAR(IZ6+(MOD(8-WEEKDAY(IZ6),7)-3)),1,1))-3+MOD(WEEKDAY(DATE(YEAR(IZ6+(MOD(8-WEEKDAY(IZ6),7)-3)),1,1))+1,7))/7)+1)</f>
        <v>2020:3</v>
      </c>
      <c r="JA7" s="32" t="str">
        <f t="shared" si="4"/>
        <v>2020:1</v>
      </c>
      <c r="JB7" s="32" t="str">
        <f t="shared" si="4"/>
        <v>2019:51</v>
      </c>
      <c r="JC7" s="32" t="str">
        <f t="shared" si="4"/>
        <v>2019:51</v>
      </c>
      <c r="JD7" s="32" t="str">
        <f t="shared" si="4"/>
        <v>2019:50</v>
      </c>
      <c r="JE7" s="32" t="str">
        <f t="shared" si="4"/>
        <v>2019:50</v>
      </c>
      <c r="JF7" s="32" t="str">
        <f t="shared" si="4"/>
        <v>2019:47</v>
      </c>
      <c r="JG7" s="32" t="str">
        <f t="shared" si="4"/>
        <v>2019:47</v>
      </c>
      <c r="JH7" s="32" t="str">
        <f t="shared" si="4"/>
        <v>2019:47</v>
      </c>
      <c r="JI7" s="32" t="str">
        <f t="shared" si="4"/>
        <v>2019:46</v>
      </c>
      <c r="JJ7" s="32" t="str">
        <f t="shared" si="4"/>
        <v>2019:46</v>
      </c>
      <c r="JK7" s="32" t="str">
        <f t="shared" si="4"/>
        <v>2019:46</v>
      </c>
      <c r="JL7" s="32" t="str">
        <f t="shared" si="4"/>
        <v>2019:45</v>
      </c>
      <c r="JM7" s="32" t="str">
        <f t="shared" si="4"/>
        <v>2019:45</v>
      </c>
      <c r="JN7" s="32" t="str">
        <f t="shared" si="4"/>
        <v>2019:43</v>
      </c>
      <c r="JO7" s="32" t="str">
        <f t="shared" si="4"/>
        <v>2019:43</v>
      </c>
      <c r="JP7" s="32" t="str">
        <f t="shared" si="4"/>
        <v>2019:42</v>
      </c>
      <c r="JQ7" s="32" t="str">
        <f t="shared" si="4"/>
        <v>2019:41</v>
      </c>
      <c r="JR7" s="32" t="str">
        <f t="shared" si="4"/>
        <v>2019:41</v>
      </c>
      <c r="JS7" s="32" t="str">
        <f t="shared" si="4"/>
        <v>2019:40</v>
      </c>
      <c r="JT7" s="32" t="str">
        <f t="shared" si="4"/>
        <v>2019:39</v>
      </c>
      <c r="JU7" s="32" t="str">
        <f t="shared" si="4"/>
        <v>2019:38</v>
      </c>
      <c r="JV7" s="32" t="str">
        <f t="shared" si="4"/>
        <v>2019:36</v>
      </c>
      <c r="JW7" s="32" t="str">
        <f t="shared" si="4"/>
        <v>2019:36</v>
      </c>
      <c r="JX7" s="32" t="str">
        <f t="shared" si="4"/>
        <v>2019:36</v>
      </c>
      <c r="JY7" s="32" t="str">
        <f t="shared" si="4"/>
        <v>2019:35</v>
      </c>
      <c r="JZ7" s="32" t="str">
        <f t="shared" si="4"/>
        <v>2019:35</v>
      </c>
      <c r="KA7" s="32" t="str">
        <f t="shared" si="4"/>
        <v>2019:34</v>
      </c>
      <c r="KB7" s="32" t="str">
        <f t="shared" si="4"/>
        <v>2019:34</v>
      </c>
      <c r="KC7" s="32" t="str">
        <f t="shared" si="4"/>
        <v>2019:27</v>
      </c>
      <c r="KD7" s="32" t="str">
        <f t="shared" si="4"/>
        <v>2019:25</v>
      </c>
      <c r="KE7" s="32" t="str">
        <f t="shared" si="4"/>
        <v>2019:25</v>
      </c>
      <c r="KF7" s="32" t="str">
        <f t="shared" si="4"/>
        <v>2019:25</v>
      </c>
      <c r="KG7" s="32" t="str">
        <f t="shared" si="4"/>
        <v>2019:25</v>
      </c>
      <c r="KH7" s="32" t="str">
        <f t="shared" si="4"/>
        <v>2019:24</v>
      </c>
      <c r="KI7" s="32" t="str">
        <f t="shared" si="4"/>
        <v>2019:24</v>
      </c>
      <c r="KJ7" s="32" t="str">
        <f t="shared" si="4"/>
        <v>2019:21</v>
      </c>
      <c r="KK7" s="32" t="str">
        <f t="shared" si="4"/>
        <v>2019:21</v>
      </c>
      <c r="KL7" s="32" t="str">
        <f t="shared" si="4"/>
        <v>2019:20</v>
      </c>
      <c r="KM7" s="32" t="str">
        <f t="shared" si="4"/>
        <v>2019:20</v>
      </c>
      <c r="KN7" s="32" t="str">
        <f t="shared" si="4"/>
        <v>2019:19</v>
      </c>
      <c r="KO7" s="32" t="str">
        <f t="shared" si="4"/>
        <v>2019:19</v>
      </c>
      <c r="KP7" s="32" t="str">
        <f t="shared" si="4"/>
        <v>2019:19</v>
      </c>
      <c r="KQ7" s="32" t="str">
        <f t="shared" si="4"/>
        <v>2019:17</v>
      </c>
      <c r="KR7" s="32" t="str">
        <f t="shared" si="4"/>
        <v>2019:15</v>
      </c>
      <c r="KS7" s="32" t="str">
        <f t="shared" si="4"/>
        <v>2019:15</v>
      </c>
      <c r="KT7" s="32" t="str">
        <f t="shared" si="4"/>
        <v>2019:15</v>
      </c>
      <c r="KU7" s="32" t="str">
        <f t="shared" si="4"/>
        <v>2019:15</v>
      </c>
      <c r="KV7" s="32" t="str">
        <f t="shared" si="4"/>
        <v>2019:13</v>
      </c>
      <c r="KW7" s="32" t="str">
        <f t="shared" si="4"/>
        <v>2019:13</v>
      </c>
      <c r="KX7" s="32" t="str">
        <f t="shared" si="4"/>
        <v>2019:11</v>
      </c>
      <c r="KY7" s="32" t="str">
        <f t="shared" si="4"/>
        <v>2019:11</v>
      </c>
      <c r="KZ7" s="32" t="str">
        <f t="shared" si="4"/>
        <v>2019:8</v>
      </c>
      <c r="LA7" s="32" t="str">
        <f t="shared" si="4"/>
        <v>2019:7</v>
      </c>
      <c r="LB7" s="32" t="str">
        <f t="shared" si="4"/>
        <v>2019:5</v>
      </c>
      <c r="LC7" s="32" t="str">
        <f t="shared" si="4"/>
        <v>2019:5</v>
      </c>
      <c r="LD7" s="32" t="str">
        <f t="shared" si="4"/>
        <v>2019:5</v>
      </c>
      <c r="LE7" s="32" t="str">
        <f t="shared" si="4"/>
        <v>2019:4</v>
      </c>
      <c r="LF7" s="32" t="str">
        <f t="shared" si="4"/>
        <v>2019:4</v>
      </c>
      <c r="LG7" s="32" t="str">
        <f t="shared" si="4"/>
        <v>2019:1</v>
      </c>
      <c r="LH7" s="32" t="str">
        <f t="shared" si="4"/>
        <v>2018:51</v>
      </c>
      <c r="LI7" s="32" t="str">
        <f t="shared" si="4"/>
        <v>2018:51</v>
      </c>
      <c r="LJ7" s="32" t="str">
        <f t="shared" si="4"/>
        <v>2018:51</v>
      </c>
      <c r="LK7" s="32" t="str">
        <f t="shared" si="4"/>
        <v>2018:50</v>
      </c>
      <c r="LL7" s="32" t="str">
        <f t="shared" ref="LL7:NW7" si="5">CONCATENATE(YEAR(LL6),":",INT((LL6-(DATE(YEAR(LL6+(MOD(8-WEEKDAY(LL6),7)-3)),1,1))-3+MOD(WEEKDAY(DATE(YEAR(LL6+(MOD(8-WEEKDAY(LL6),7)-3)),1,1))+1,7))/7)+1)</f>
        <v>2018:50</v>
      </c>
      <c r="LM7" s="32" t="str">
        <f t="shared" si="5"/>
        <v>2018:48</v>
      </c>
      <c r="LN7" s="32" t="str">
        <f t="shared" si="5"/>
        <v>2018:47</v>
      </c>
      <c r="LO7" s="32" t="str">
        <f t="shared" si="5"/>
        <v>2018:46</v>
      </c>
      <c r="LP7" s="32" t="str">
        <f t="shared" si="5"/>
        <v>2018:46</v>
      </c>
      <c r="LQ7" s="32" t="str">
        <f t="shared" si="5"/>
        <v>2018:46</v>
      </c>
      <c r="LR7" s="32" t="str">
        <f t="shared" si="5"/>
        <v>2018:45</v>
      </c>
      <c r="LS7" s="32" t="str">
        <f t="shared" si="5"/>
        <v>2018:45</v>
      </c>
      <c r="LT7" s="32" t="str">
        <f t="shared" si="5"/>
        <v>2018:45</v>
      </c>
      <c r="LU7" s="32" t="str">
        <f t="shared" si="5"/>
        <v>2018:45</v>
      </c>
      <c r="LV7" s="32" t="str">
        <f t="shared" si="5"/>
        <v>2018:43</v>
      </c>
      <c r="LW7" s="32" t="str">
        <f t="shared" si="5"/>
        <v>2018:43</v>
      </c>
      <c r="LX7" s="32" t="str">
        <f t="shared" si="5"/>
        <v>2018:41</v>
      </c>
      <c r="LY7" s="32" t="str">
        <f t="shared" si="5"/>
        <v>2018:40</v>
      </c>
      <c r="LZ7" s="32" t="str">
        <f t="shared" si="5"/>
        <v>2018:39</v>
      </c>
      <c r="MA7" s="32" t="str">
        <f t="shared" si="5"/>
        <v>2018:36</v>
      </c>
      <c r="MB7" s="32" t="str">
        <f t="shared" si="5"/>
        <v>2018:36</v>
      </c>
      <c r="MC7" s="32" t="str">
        <f t="shared" si="5"/>
        <v>2018:35</v>
      </c>
      <c r="MD7" s="32" t="str">
        <f t="shared" si="5"/>
        <v>2018:35</v>
      </c>
      <c r="ME7" s="32" t="str">
        <f t="shared" si="5"/>
        <v>2018:35</v>
      </c>
      <c r="MF7" s="32" t="str">
        <f t="shared" si="5"/>
        <v>2018:34</v>
      </c>
      <c r="MG7" s="32" t="str">
        <f t="shared" si="5"/>
        <v>2018:33</v>
      </c>
      <c r="MH7" s="32" t="str">
        <f t="shared" si="5"/>
        <v>2018:27</v>
      </c>
      <c r="MI7" s="32" t="str">
        <f t="shared" si="5"/>
        <v>2018:25</v>
      </c>
      <c r="MJ7" s="32" t="str">
        <f t="shared" si="5"/>
        <v>2018:25</v>
      </c>
      <c r="MK7" s="32" t="str">
        <f t="shared" si="5"/>
        <v>2018:25</v>
      </c>
      <c r="ML7" s="32" t="str">
        <f t="shared" si="5"/>
        <v>2018:25</v>
      </c>
      <c r="MM7" s="32" t="str">
        <f t="shared" si="5"/>
        <v>2018:24</v>
      </c>
      <c r="MN7" s="32" t="str">
        <f t="shared" si="5"/>
        <v>2018:24</v>
      </c>
      <c r="MO7" s="32" t="str">
        <f t="shared" si="5"/>
        <v>2018:24</v>
      </c>
      <c r="MP7" s="32" t="str">
        <f t="shared" si="5"/>
        <v>2018:22</v>
      </c>
      <c r="MQ7" s="32" t="str">
        <f t="shared" si="5"/>
        <v>2018:21</v>
      </c>
      <c r="MR7" s="32" t="str">
        <f t="shared" si="5"/>
        <v>2018:20</v>
      </c>
      <c r="MS7" s="32" t="str">
        <f t="shared" si="5"/>
        <v>2018:20</v>
      </c>
      <c r="MT7" s="32" t="str">
        <f t="shared" si="5"/>
        <v>2018:18</v>
      </c>
      <c r="MU7" s="32" t="str">
        <f t="shared" si="5"/>
        <v>2018:17</v>
      </c>
      <c r="MV7" s="32" t="str">
        <f t="shared" si="5"/>
        <v>2018:17</v>
      </c>
      <c r="MW7" s="32" t="str">
        <f t="shared" si="5"/>
        <v>2018:17</v>
      </c>
      <c r="MX7" s="32" t="str">
        <f t="shared" si="5"/>
        <v>2018:17</v>
      </c>
      <c r="MY7" s="32" t="str">
        <f t="shared" si="5"/>
        <v>2018:16</v>
      </c>
      <c r="MZ7" s="32" t="str">
        <f t="shared" si="5"/>
        <v>2018:15</v>
      </c>
      <c r="NA7" s="32" t="str">
        <f t="shared" si="5"/>
        <v>2018:14</v>
      </c>
      <c r="NB7" s="32" t="str">
        <f t="shared" si="5"/>
        <v>2018:13</v>
      </c>
      <c r="NC7" s="32" t="str">
        <f t="shared" si="5"/>
        <v>2018:13</v>
      </c>
      <c r="ND7" s="32" t="str">
        <f t="shared" si="5"/>
        <v>2018:13</v>
      </c>
      <c r="NE7" s="32" t="str">
        <f t="shared" si="5"/>
        <v>2018:11</v>
      </c>
      <c r="NF7" s="32" t="str">
        <f t="shared" si="5"/>
        <v>2018:8</v>
      </c>
      <c r="NG7" s="32" t="str">
        <f t="shared" si="5"/>
        <v>2018:8</v>
      </c>
      <c r="NH7" s="32" t="str">
        <f t="shared" si="5"/>
        <v>2018:7</v>
      </c>
      <c r="NI7" s="32" t="str">
        <f t="shared" si="5"/>
        <v>2018:7</v>
      </c>
      <c r="NJ7" s="32" t="str">
        <f t="shared" si="5"/>
        <v>2018:6</v>
      </c>
      <c r="NK7" s="32" t="str">
        <f t="shared" si="5"/>
        <v>2018:4</v>
      </c>
      <c r="NL7" s="32" t="str">
        <f t="shared" si="5"/>
        <v>2018:4</v>
      </c>
      <c r="NM7" s="32" t="str">
        <f t="shared" si="5"/>
        <v>2018:3</v>
      </c>
      <c r="NN7" s="32" t="str">
        <f t="shared" si="5"/>
        <v>2018:1</v>
      </c>
      <c r="NO7" s="32" t="str">
        <f t="shared" si="5"/>
        <v>2017:51</v>
      </c>
      <c r="NP7" s="32" t="str">
        <f t="shared" si="5"/>
        <v>2017:51</v>
      </c>
      <c r="NQ7" s="32" t="str">
        <f t="shared" si="5"/>
        <v>2017:51</v>
      </c>
      <c r="NR7" s="32" t="str">
        <f t="shared" si="5"/>
        <v>2017:51</v>
      </c>
      <c r="NS7" s="32" t="str">
        <f t="shared" si="5"/>
        <v>2017:50</v>
      </c>
      <c r="NT7" s="32" t="str">
        <f t="shared" si="5"/>
        <v>2017:50</v>
      </c>
      <c r="NU7" s="32" t="str">
        <f t="shared" si="5"/>
        <v>2017:49</v>
      </c>
      <c r="NV7" s="32" t="str">
        <f t="shared" si="5"/>
        <v>2017:48</v>
      </c>
      <c r="NW7" s="32" t="str">
        <f t="shared" si="5"/>
        <v>2017:47</v>
      </c>
      <c r="NX7" s="32" t="str">
        <f t="shared" ref="NX7:QI7" si="6">CONCATENATE(YEAR(NX6),":",INT((NX6-(DATE(YEAR(NX6+(MOD(8-WEEKDAY(NX6),7)-3)),1,1))-3+MOD(WEEKDAY(DATE(YEAR(NX6+(MOD(8-WEEKDAY(NX6),7)-3)),1,1))+1,7))/7)+1)</f>
        <v>2017:47</v>
      </c>
      <c r="NY7" s="32" t="str">
        <f t="shared" si="6"/>
        <v>2017:46</v>
      </c>
      <c r="NZ7" s="32" t="str">
        <f t="shared" si="6"/>
        <v>2017:45</v>
      </c>
      <c r="OA7" s="32" t="str">
        <f t="shared" si="6"/>
        <v>2017:45</v>
      </c>
      <c r="OB7" s="32" t="str">
        <f t="shared" si="6"/>
        <v>2017:43</v>
      </c>
      <c r="OC7" s="32" t="str">
        <f t="shared" si="6"/>
        <v>2017:43</v>
      </c>
      <c r="OD7" s="32" t="str">
        <f t="shared" si="6"/>
        <v>2017:43</v>
      </c>
      <c r="OE7" s="32" t="str">
        <f t="shared" si="6"/>
        <v>2017:42</v>
      </c>
      <c r="OF7" s="32" t="str">
        <f t="shared" si="6"/>
        <v>2017:41</v>
      </c>
      <c r="OG7" s="32" t="str">
        <f t="shared" si="6"/>
        <v>2017:41</v>
      </c>
      <c r="OH7" s="32" t="str">
        <f t="shared" si="6"/>
        <v>2017:39</v>
      </c>
      <c r="OI7" s="32" t="str">
        <f t="shared" si="6"/>
        <v>2017:38</v>
      </c>
      <c r="OJ7" s="32" t="str">
        <f t="shared" si="6"/>
        <v>2017:36</v>
      </c>
      <c r="OK7" s="32" t="str">
        <f t="shared" si="6"/>
        <v>2017:36</v>
      </c>
      <c r="OL7" s="32" t="str">
        <f t="shared" si="6"/>
        <v>2017:36</v>
      </c>
      <c r="OM7" s="32" t="str">
        <f t="shared" si="6"/>
        <v>2017:35</v>
      </c>
      <c r="ON7" s="32" t="str">
        <f t="shared" si="6"/>
        <v>2017:35</v>
      </c>
      <c r="OO7" s="32" t="str">
        <f t="shared" si="6"/>
        <v>2017:34</v>
      </c>
      <c r="OP7" s="32" t="str">
        <f t="shared" si="6"/>
        <v>2017:27</v>
      </c>
      <c r="OQ7" s="32" t="str">
        <f t="shared" si="6"/>
        <v>2017:26</v>
      </c>
      <c r="OR7" s="32" t="str">
        <f t="shared" si="6"/>
        <v>2017:25</v>
      </c>
      <c r="OS7" s="32" t="str">
        <f t="shared" si="6"/>
        <v>2017:25</v>
      </c>
      <c r="OT7" s="32" t="str">
        <f t="shared" si="6"/>
        <v>2017:25</v>
      </c>
      <c r="OU7" s="32" t="str">
        <f t="shared" si="6"/>
        <v>2017:24</v>
      </c>
      <c r="OV7" s="32" t="str">
        <f t="shared" si="6"/>
        <v>2017:24</v>
      </c>
      <c r="OW7" s="32" t="str">
        <f t="shared" si="6"/>
        <v>2017:24</v>
      </c>
      <c r="OX7" s="32" t="str">
        <f t="shared" si="6"/>
        <v>2017:24</v>
      </c>
      <c r="OY7" s="32" t="str">
        <f t="shared" si="6"/>
        <v>2017:23</v>
      </c>
      <c r="OZ7" s="32" t="str">
        <f t="shared" si="6"/>
        <v>2017:19</v>
      </c>
      <c r="PA7" s="32" t="str">
        <f t="shared" si="6"/>
        <v>2017:19</v>
      </c>
      <c r="PB7" s="32" t="str">
        <f t="shared" si="6"/>
        <v>2017:19</v>
      </c>
      <c r="PC7" s="32" t="str">
        <f t="shared" si="6"/>
        <v>2017:17</v>
      </c>
      <c r="PD7" s="32" t="str">
        <f t="shared" si="6"/>
        <v>2017:17</v>
      </c>
      <c r="PE7" s="32" t="str">
        <f t="shared" si="6"/>
        <v>2017:17</v>
      </c>
      <c r="PF7" s="32" t="str">
        <f t="shared" si="6"/>
        <v>2017:16</v>
      </c>
      <c r="PG7" s="32" t="str">
        <f t="shared" si="6"/>
        <v>2017:14</v>
      </c>
      <c r="PH7" s="32" t="str">
        <f t="shared" si="6"/>
        <v>2017:14</v>
      </c>
      <c r="PI7" s="32" t="str">
        <f t="shared" si="6"/>
        <v>2017:14</v>
      </c>
      <c r="PJ7" s="32" t="str">
        <f t="shared" si="6"/>
        <v>2017:13</v>
      </c>
      <c r="PK7" s="32" t="str">
        <f t="shared" si="6"/>
        <v>2017:13</v>
      </c>
      <c r="PL7" s="32" t="str">
        <f t="shared" si="6"/>
        <v>2017:13</v>
      </c>
      <c r="PM7" s="32" t="str">
        <f t="shared" si="6"/>
        <v>2017:12</v>
      </c>
      <c r="PN7" s="32" t="str">
        <f t="shared" si="6"/>
        <v>2017:8</v>
      </c>
      <c r="PO7" s="32" t="str">
        <f t="shared" si="6"/>
        <v>2017:7</v>
      </c>
      <c r="PP7" s="32" t="str">
        <f t="shared" si="6"/>
        <v>2017:7</v>
      </c>
      <c r="PQ7" s="32" t="str">
        <f t="shared" si="6"/>
        <v>2017:7</v>
      </c>
      <c r="PR7" s="32" t="str">
        <f t="shared" si="6"/>
        <v>2017:6</v>
      </c>
      <c r="PS7" s="32" t="str">
        <f t="shared" si="6"/>
        <v>2017:3</v>
      </c>
      <c r="PT7" s="32" t="str">
        <f t="shared" si="6"/>
        <v>2017:1</v>
      </c>
      <c r="PU7" s="32" t="str">
        <f t="shared" si="6"/>
        <v>2016:51</v>
      </c>
      <c r="PV7" s="32" t="str">
        <f t="shared" si="6"/>
        <v>2016:51</v>
      </c>
      <c r="PW7" s="32" t="str">
        <f t="shared" si="6"/>
        <v>2016:51</v>
      </c>
      <c r="PX7" s="32" t="str">
        <f t="shared" si="6"/>
        <v>2016:51</v>
      </c>
      <c r="PY7" s="32" t="str">
        <f t="shared" si="6"/>
        <v>2016:50</v>
      </c>
      <c r="PZ7" s="32" t="str">
        <f t="shared" si="6"/>
        <v>2016:50</v>
      </c>
      <c r="QA7" s="32" t="str">
        <f t="shared" si="6"/>
        <v>2016:50</v>
      </c>
      <c r="QB7" s="32" t="str">
        <f t="shared" si="6"/>
        <v>2016:49</v>
      </c>
      <c r="QC7" s="32" t="str">
        <f t="shared" si="6"/>
        <v>2016:49</v>
      </c>
      <c r="QD7" s="32" t="str">
        <f t="shared" si="6"/>
        <v>2016:48</v>
      </c>
      <c r="QE7" s="32" t="str">
        <f t="shared" si="6"/>
        <v>2016:47</v>
      </c>
      <c r="QF7" s="32" t="str">
        <f t="shared" si="6"/>
        <v>2016:47</v>
      </c>
      <c r="QG7" s="32" t="str">
        <f t="shared" si="6"/>
        <v>2016:46</v>
      </c>
      <c r="QH7" s="32" t="str">
        <f t="shared" si="6"/>
        <v>2016:46</v>
      </c>
      <c r="QI7" s="32" t="str">
        <f t="shared" si="6"/>
        <v>2016:45</v>
      </c>
      <c r="QJ7" s="32" t="str">
        <f t="shared" ref="QJ7:SU7" si="7">CONCATENATE(YEAR(QJ6),":",INT((QJ6-(DATE(YEAR(QJ6+(MOD(8-WEEKDAY(QJ6),7)-3)),1,1))-3+MOD(WEEKDAY(DATE(YEAR(QJ6+(MOD(8-WEEKDAY(QJ6),7)-3)),1,1))+1,7))/7)+1)</f>
        <v>2016:43</v>
      </c>
      <c r="QK7" s="32" t="str">
        <f t="shared" si="7"/>
        <v>2016:43</v>
      </c>
      <c r="QL7" s="32" t="str">
        <f t="shared" si="7"/>
        <v>2016:41</v>
      </c>
      <c r="QM7" s="32" t="str">
        <f t="shared" si="7"/>
        <v>2016:40</v>
      </c>
      <c r="QN7" s="32" t="str">
        <f t="shared" si="7"/>
        <v>2016:40</v>
      </c>
      <c r="QO7" s="32" t="str">
        <f t="shared" si="7"/>
        <v>2016:40</v>
      </c>
      <c r="QP7" s="32" t="str">
        <f t="shared" si="7"/>
        <v>2016:39</v>
      </c>
      <c r="QQ7" s="32" t="str">
        <f t="shared" si="7"/>
        <v>2016:38</v>
      </c>
      <c r="QR7" s="32" t="str">
        <f t="shared" si="7"/>
        <v>2016:38</v>
      </c>
      <c r="QS7" s="32" t="str">
        <f t="shared" si="7"/>
        <v>2016:36</v>
      </c>
      <c r="QT7" s="32" t="str">
        <f t="shared" si="7"/>
        <v>2016:36</v>
      </c>
      <c r="QU7" s="32" t="str">
        <f t="shared" si="7"/>
        <v>2016:36</v>
      </c>
      <c r="QV7" s="32" t="str">
        <f t="shared" si="7"/>
        <v>2016:35</v>
      </c>
      <c r="QW7" s="32" t="str">
        <f t="shared" si="7"/>
        <v>2016:35</v>
      </c>
      <c r="QX7" s="32" t="str">
        <f t="shared" si="7"/>
        <v>2016:35</v>
      </c>
      <c r="QY7" s="32" t="str">
        <f t="shared" si="7"/>
        <v>2016:34</v>
      </c>
      <c r="QZ7" s="32" t="str">
        <f t="shared" si="7"/>
        <v>2016:27</v>
      </c>
      <c r="RA7" s="32" t="str">
        <f t="shared" si="7"/>
        <v>2016:26</v>
      </c>
      <c r="RB7" s="32" t="str">
        <f t="shared" si="7"/>
        <v>2016:26</v>
      </c>
      <c r="RC7" s="32" t="str">
        <f t="shared" si="7"/>
        <v>2016:25</v>
      </c>
      <c r="RD7" s="32" t="str">
        <f t="shared" si="7"/>
        <v>2016:25</v>
      </c>
      <c r="RE7" s="32" t="str">
        <f t="shared" si="7"/>
        <v>2016:24</v>
      </c>
      <c r="RF7" s="32" t="str">
        <f t="shared" si="7"/>
        <v>2016:24</v>
      </c>
      <c r="RG7" s="32" t="str">
        <f t="shared" si="7"/>
        <v>2016:24</v>
      </c>
      <c r="RH7" s="32" t="str">
        <f t="shared" si="7"/>
        <v>2016:23</v>
      </c>
      <c r="RI7" s="32" t="str">
        <f t="shared" si="7"/>
        <v>2016:22</v>
      </c>
      <c r="RJ7" s="32" t="str">
        <f t="shared" si="7"/>
        <v>2016:20</v>
      </c>
      <c r="RK7" s="32" t="str">
        <f t="shared" si="7"/>
        <v>2016:19</v>
      </c>
      <c r="RL7" s="32" t="str">
        <f t="shared" si="7"/>
        <v>2016:18</v>
      </c>
      <c r="RM7" s="32" t="str">
        <f t="shared" si="7"/>
        <v>2016:17</v>
      </c>
      <c r="RN7" s="32" t="str">
        <f t="shared" si="7"/>
        <v>2016:17</v>
      </c>
      <c r="RO7" s="32" t="str">
        <f t="shared" si="7"/>
        <v>2016:17</v>
      </c>
      <c r="RP7" s="32" t="str">
        <f t="shared" si="7"/>
        <v>2016:16</v>
      </c>
      <c r="RQ7" s="32" t="str">
        <f t="shared" si="7"/>
        <v>2016:16</v>
      </c>
      <c r="RR7" s="32" t="str">
        <f t="shared" si="7"/>
        <v>2016:15</v>
      </c>
      <c r="RS7" s="32" t="str">
        <f t="shared" si="7"/>
        <v>2016:15</v>
      </c>
      <c r="RT7" s="32" t="str">
        <f t="shared" si="7"/>
        <v>2016:15</v>
      </c>
      <c r="RU7" s="32" t="str">
        <f t="shared" si="7"/>
        <v>2016:14</v>
      </c>
      <c r="RV7" s="32" t="str">
        <f t="shared" si="7"/>
        <v>2016:13</v>
      </c>
      <c r="RW7" s="32" t="str">
        <f t="shared" si="7"/>
        <v>2016:12</v>
      </c>
      <c r="RX7" s="32" t="str">
        <f t="shared" si="7"/>
        <v>2016:11</v>
      </c>
      <c r="RY7" s="32" t="str">
        <f t="shared" si="7"/>
        <v>2016:11</v>
      </c>
      <c r="RZ7" s="32" t="str">
        <f t="shared" si="7"/>
        <v>2016:8</v>
      </c>
      <c r="SA7" s="32" t="str">
        <f t="shared" si="7"/>
        <v>2016:8</v>
      </c>
      <c r="SB7" s="32" t="str">
        <f t="shared" si="7"/>
        <v>2016:6</v>
      </c>
      <c r="SC7" s="32" t="str">
        <f t="shared" si="7"/>
        <v>2016:6</v>
      </c>
      <c r="SD7" s="32" t="str">
        <f t="shared" si="7"/>
        <v>2016:5</v>
      </c>
      <c r="SE7" s="32" t="str">
        <f t="shared" si="7"/>
        <v>2016:4</v>
      </c>
      <c r="SF7" s="32" t="str">
        <f t="shared" si="7"/>
        <v>2016:1</v>
      </c>
      <c r="SG7" s="32" t="str">
        <f t="shared" si="7"/>
        <v>2015:52</v>
      </c>
      <c r="SH7" s="32" t="str">
        <f t="shared" si="7"/>
        <v>2015:52</v>
      </c>
      <c r="SI7" s="32" t="str">
        <f t="shared" si="7"/>
        <v>2015:51</v>
      </c>
      <c r="SJ7" s="32" t="str">
        <f t="shared" si="7"/>
        <v>2015:51</v>
      </c>
      <c r="SK7" s="32" t="str">
        <f t="shared" si="7"/>
        <v>2015:50</v>
      </c>
      <c r="SL7" s="32" t="str">
        <f t="shared" si="7"/>
        <v>2015:50</v>
      </c>
      <c r="SM7" s="32" t="str">
        <f t="shared" si="7"/>
        <v>2015:50</v>
      </c>
      <c r="SN7" s="32" t="str">
        <f t="shared" si="7"/>
        <v>2015:49</v>
      </c>
      <c r="SO7" s="32" t="str">
        <f t="shared" si="7"/>
        <v>2015:48</v>
      </c>
      <c r="SP7" s="32" t="str">
        <f t="shared" si="7"/>
        <v>2015:48</v>
      </c>
      <c r="SQ7" s="32" t="str">
        <f t="shared" si="7"/>
        <v>2015:46</v>
      </c>
      <c r="SR7" s="32" t="str">
        <f t="shared" si="7"/>
        <v>2015:46</v>
      </c>
      <c r="SS7" s="32" t="str">
        <f t="shared" si="7"/>
        <v>2015:46</v>
      </c>
      <c r="ST7" s="32" t="str">
        <f t="shared" si="7"/>
        <v>2015:45</v>
      </c>
      <c r="SU7" s="32" t="str">
        <f t="shared" si="7"/>
        <v>2015:45</v>
      </c>
      <c r="SV7" s="32" t="str">
        <f t="shared" ref="SV7:VG7" si="8">CONCATENATE(YEAR(SV6),":",INT((SV6-(DATE(YEAR(SV6+(MOD(8-WEEKDAY(SV6),7)-3)),1,1))-3+MOD(WEEKDAY(DATE(YEAR(SV6+(MOD(8-WEEKDAY(SV6),7)-3)),1,1))+1,7))/7)+1)</f>
        <v>2015:44</v>
      </c>
      <c r="SW7" s="32" t="str">
        <f t="shared" si="8"/>
        <v>2015:43</v>
      </c>
      <c r="SX7" s="32" t="str">
        <f t="shared" si="8"/>
        <v>2015:41</v>
      </c>
      <c r="SY7" s="32" t="str">
        <f t="shared" si="8"/>
        <v>2015:41</v>
      </c>
      <c r="SZ7" s="32" t="str">
        <f t="shared" si="8"/>
        <v>2015:41</v>
      </c>
      <c r="TA7" s="32" t="str">
        <f t="shared" si="8"/>
        <v>2015:39</v>
      </c>
      <c r="TB7" s="32" t="str">
        <f t="shared" si="8"/>
        <v>2015:39</v>
      </c>
      <c r="TC7" s="32" t="str">
        <f t="shared" si="8"/>
        <v>2015:39</v>
      </c>
      <c r="TD7" s="32" t="str">
        <f t="shared" si="8"/>
        <v>2015:36</v>
      </c>
      <c r="TE7" s="32" t="str">
        <f t="shared" si="8"/>
        <v>2015:36</v>
      </c>
      <c r="TF7" s="32" t="str">
        <f t="shared" si="8"/>
        <v>2015:36</v>
      </c>
      <c r="TG7" s="32" t="str">
        <f t="shared" si="8"/>
        <v>2015:35</v>
      </c>
      <c r="TH7" s="32" t="str">
        <f t="shared" si="8"/>
        <v>2015:35</v>
      </c>
      <c r="TI7" s="32" t="str">
        <f t="shared" si="8"/>
        <v>2015:35</v>
      </c>
      <c r="TJ7" s="32" t="str">
        <f t="shared" si="8"/>
        <v>2015:35</v>
      </c>
      <c r="TK7" s="32" t="str">
        <f t="shared" si="8"/>
        <v>2015:34</v>
      </c>
      <c r="TL7" s="32" t="str">
        <f t="shared" si="8"/>
        <v>2015:34</v>
      </c>
      <c r="TM7" s="32" t="str">
        <f t="shared" si="8"/>
        <v>2015:27</v>
      </c>
      <c r="TN7" s="32" t="str">
        <f t="shared" si="8"/>
        <v>2015:27</v>
      </c>
      <c r="TO7" s="32" t="str">
        <f t="shared" si="8"/>
        <v>2015:26</v>
      </c>
      <c r="TP7" s="32" t="str">
        <f t="shared" si="8"/>
        <v>2015:25</v>
      </c>
      <c r="TQ7" s="32" t="str">
        <f t="shared" si="8"/>
        <v>2015:25</v>
      </c>
      <c r="TR7" s="32" t="str">
        <f t="shared" si="8"/>
        <v>2015:24</v>
      </c>
      <c r="TS7" s="32" t="str">
        <f t="shared" si="8"/>
        <v>2015:24</v>
      </c>
      <c r="TT7" s="32" t="str">
        <f t="shared" si="8"/>
        <v>2015:24</v>
      </c>
      <c r="TU7" s="32" t="str">
        <f t="shared" si="8"/>
        <v>2015:23</v>
      </c>
      <c r="TV7" s="32" t="str">
        <f t="shared" si="8"/>
        <v>2015:19</v>
      </c>
      <c r="TW7" s="32" t="str">
        <f t="shared" si="8"/>
        <v>2015:19</v>
      </c>
      <c r="TX7" s="32" t="str">
        <f t="shared" si="8"/>
        <v>2015:18</v>
      </c>
      <c r="TY7" s="32" t="str">
        <f t="shared" si="8"/>
        <v>2015:18</v>
      </c>
      <c r="TZ7" s="32" t="str">
        <f t="shared" si="8"/>
        <v>2015:17</v>
      </c>
      <c r="UA7" s="32" t="str">
        <f t="shared" si="8"/>
        <v>2015:17</v>
      </c>
      <c r="UB7" s="32" t="str">
        <f t="shared" si="8"/>
        <v>2015:17</v>
      </c>
      <c r="UC7" s="32" t="str">
        <f t="shared" si="8"/>
        <v>2015:17</v>
      </c>
      <c r="UD7" s="32" t="str">
        <f t="shared" si="8"/>
        <v>2015:17</v>
      </c>
      <c r="UE7" s="32" t="str">
        <f t="shared" si="8"/>
        <v>2015:16</v>
      </c>
      <c r="UF7" s="32" t="str">
        <f t="shared" si="8"/>
        <v>2015:16</v>
      </c>
      <c r="UG7" s="32" t="str">
        <f t="shared" si="8"/>
        <v>2015:13</v>
      </c>
      <c r="UH7" s="32" t="str">
        <f t="shared" si="8"/>
        <v>2015:13</v>
      </c>
      <c r="UI7" s="32" t="str">
        <f t="shared" si="8"/>
        <v>2015:13</v>
      </c>
      <c r="UJ7" s="32" t="str">
        <f t="shared" si="8"/>
        <v>2015:12</v>
      </c>
      <c r="UK7" s="32" t="str">
        <f t="shared" si="8"/>
        <v>2015:11</v>
      </c>
      <c r="UL7" s="32" t="str">
        <f t="shared" si="8"/>
        <v>2015:7</v>
      </c>
      <c r="UM7" s="32" t="str">
        <f t="shared" si="8"/>
        <v>2015:7</v>
      </c>
      <c r="UN7" s="32" t="str">
        <f t="shared" si="8"/>
        <v>2015:6</v>
      </c>
      <c r="UO7" s="32" t="str">
        <f t="shared" si="8"/>
        <v>2015:5</v>
      </c>
      <c r="UP7" s="32" t="str">
        <f t="shared" si="8"/>
        <v>2015:4</v>
      </c>
      <c r="UQ7" s="32" t="str">
        <f t="shared" si="8"/>
        <v>2015:3</v>
      </c>
      <c r="UR7" s="32" t="str">
        <f t="shared" si="8"/>
        <v>2015:2</v>
      </c>
      <c r="US7" s="32" t="str">
        <f t="shared" si="8"/>
        <v>2014:51</v>
      </c>
      <c r="UT7" s="32" t="str">
        <f t="shared" si="8"/>
        <v>2014:51</v>
      </c>
      <c r="UU7" s="32" t="str">
        <f t="shared" si="8"/>
        <v>2014:51</v>
      </c>
      <c r="UV7" s="32" t="str">
        <f t="shared" si="8"/>
        <v>2014:50</v>
      </c>
      <c r="UW7" s="32" t="str">
        <f t="shared" si="8"/>
        <v>2014:50</v>
      </c>
      <c r="UX7" s="32" t="str">
        <f t="shared" si="8"/>
        <v>2014:50</v>
      </c>
      <c r="UY7" s="32" t="str">
        <f t="shared" si="8"/>
        <v>2014:49</v>
      </c>
      <c r="UZ7" s="32" t="str">
        <f t="shared" si="8"/>
        <v>2014:48</v>
      </c>
      <c r="VA7" s="32" t="str">
        <f t="shared" si="8"/>
        <v>2014:48</v>
      </c>
      <c r="VB7" s="32" t="str">
        <f t="shared" si="8"/>
        <v>2014:48</v>
      </c>
      <c r="VC7" s="32" t="str">
        <f t="shared" si="8"/>
        <v>2014:45</v>
      </c>
      <c r="VD7" s="32" t="str">
        <f t="shared" si="8"/>
        <v>2014:45</v>
      </c>
      <c r="VE7" s="32" t="str">
        <f t="shared" si="8"/>
        <v>2014:45</v>
      </c>
      <c r="VF7" s="32" t="str">
        <f t="shared" si="8"/>
        <v>2014:44</v>
      </c>
      <c r="VG7" s="32" t="str">
        <f t="shared" si="8"/>
        <v>2014:43</v>
      </c>
      <c r="VH7" s="32" t="str">
        <f t="shared" ref="VH7:XE7" si="9">CONCATENATE(YEAR(VH6),":",INT((VH6-(DATE(YEAR(VH6+(MOD(8-WEEKDAY(VH6),7)-3)),1,1))-3+MOD(WEEKDAY(DATE(YEAR(VH6+(MOD(8-WEEKDAY(VH6),7)-3)),1,1))+1,7))/7)+1)</f>
        <v>2014:42</v>
      </c>
      <c r="VI7" s="32" t="str">
        <f t="shared" si="9"/>
        <v>2014:42</v>
      </c>
      <c r="VJ7" s="32" t="str">
        <f t="shared" si="9"/>
        <v>2014:41</v>
      </c>
      <c r="VK7" s="32" t="str">
        <f t="shared" si="9"/>
        <v>2014:40</v>
      </c>
      <c r="VL7" s="32" t="str">
        <f t="shared" si="9"/>
        <v>2014:39</v>
      </c>
      <c r="VM7" s="32" t="str">
        <f t="shared" si="9"/>
        <v>2014:36</v>
      </c>
      <c r="VN7" s="32" t="str">
        <f t="shared" si="9"/>
        <v>2014:36</v>
      </c>
      <c r="VO7" s="32" t="str">
        <f t="shared" si="9"/>
        <v>2014:36</v>
      </c>
      <c r="VP7" s="32" t="str">
        <f t="shared" si="9"/>
        <v>2014:35</v>
      </c>
      <c r="VQ7" s="32" t="str">
        <f t="shared" si="9"/>
        <v>2014:35</v>
      </c>
      <c r="VR7" s="32" t="str">
        <f t="shared" si="9"/>
        <v>2014:35</v>
      </c>
      <c r="VS7" s="32" t="str">
        <f t="shared" si="9"/>
        <v>2014:35</v>
      </c>
      <c r="VT7" s="32" t="str">
        <f t="shared" si="9"/>
        <v>2014:35</v>
      </c>
      <c r="VU7" s="32" t="str">
        <f t="shared" si="9"/>
        <v>2014:34</v>
      </c>
      <c r="VV7" s="32" t="str">
        <f t="shared" si="9"/>
        <v>2014:34</v>
      </c>
      <c r="VW7" s="32" t="str">
        <f t="shared" si="9"/>
        <v>2014:27</v>
      </c>
      <c r="VX7" s="32" t="str">
        <f t="shared" si="9"/>
        <v>2014:27</v>
      </c>
      <c r="VY7" s="32" t="str">
        <f t="shared" si="9"/>
        <v>2014:26</v>
      </c>
      <c r="VZ7" s="32" t="str">
        <f t="shared" si="9"/>
        <v>2014:25</v>
      </c>
      <c r="WA7" s="32" t="str">
        <f t="shared" si="9"/>
        <v>2014:25</v>
      </c>
      <c r="WB7" s="32" t="str">
        <f t="shared" si="9"/>
        <v>2014:25</v>
      </c>
      <c r="WC7" s="32" t="str">
        <f t="shared" si="9"/>
        <v>2014:24</v>
      </c>
      <c r="WD7" s="32" t="str">
        <f t="shared" si="9"/>
        <v>2014:24</v>
      </c>
      <c r="WE7" s="32" t="str">
        <f t="shared" si="9"/>
        <v>2014:23</v>
      </c>
      <c r="WF7" s="32" t="str">
        <f t="shared" si="9"/>
        <v>2014:20</v>
      </c>
      <c r="WG7" s="32" t="str">
        <f t="shared" si="9"/>
        <v>2014:20</v>
      </c>
      <c r="WH7" s="32" t="str">
        <f t="shared" si="9"/>
        <v>2014:19</v>
      </c>
      <c r="WI7" s="32" t="str">
        <f t="shared" si="9"/>
        <v>2014:19</v>
      </c>
      <c r="WJ7" s="32" t="str">
        <f t="shared" si="9"/>
        <v>2014:19</v>
      </c>
      <c r="WK7" s="32" t="str">
        <f t="shared" si="9"/>
        <v>2014:18</v>
      </c>
      <c r="WL7" s="32" t="str">
        <f t="shared" si="9"/>
        <v>2014:15</v>
      </c>
      <c r="WM7" s="32" t="str">
        <f t="shared" si="9"/>
        <v>2014:15</v>
      </c>
      <c r="WN7" s="32" t="str">
        <f t="shared" si="9"/>
        <v>2014:15</v>
      </c>
      <c r="WO7" s="32" t="str">
        <f t="shared" si="9"/>
        <v>2014:15</v>
      </c>
      <c r="WP7" s="32" t="str">
        <f t="shared" si="9"/>
        <v>2014:15</v>
      </c>
      <c r="WQ7" s="32" t="str">
        <f t="shared" si="9"/>
        <v>2014:14</v>
      </c>
      <c r="WR7" s="32" t="str">
        <f t="shared" si="9"/>
        <v>2014:13</v>
      </c>
      <c r="WS7" s="32" t="str">
        <f t="shared" si="9"/>
        <v>2014:13</v>
      </c>
      <c r="WT7" s="32" t="str">
        <f t="shared" si="9"/>
        <v>2014:12</v>
      </c>
      <c r="WU7" s="32" t="str">
        <f t="shared" si="9"/>
        <v>2014:11</v>
      </c>
      <c r="WV7" s="32" t="str">
        <f t="shared" si="9"/>
        <v>2014:9</v>
      </c>
      <c r="WW7" s="32" t="str">
        <f t="shared" si="9"/>
        <v>2014:8</v>
      </c>
      <c r="WX7" s="32" t="str">
        <f t="shared" si="9"/>
        <v>2014:7</v>
      </c>
      <c r="WY7" s="32" t="str">
        <f t="shared" si="9"/>
        <v>2014:7</v>
      </c>
      <c r="WZ7" s="32" t="str">
        <f t="shared" si="9"/>
        <v>2014:7</v>
      </c>
      <c r="XA7" s="32" t="str">
        <f t="shared" si="9"/>
        <v>2014:6</v>
      </c>
      <c r="XB7" s="32" t="str">
        <f t="shared" si="9"/>
        <v>2014:4</v>
      </c>
      <c r="XC7" s="32" t="str">
        <f t="shared" si="9"/>
        <v>2013:51</v>
      </c>
      <c r="XD7" s="32" t="str">
        <f t="shared" si="9"/>
        <v>2013:51</v>
      </c>
      <c r="XE7" s="32" t="str">
        <f t="shared" si="9"/>
        <v>2013:51</v>
      </c>
      <c r="XF7" s="10"/>
    </row>
    <row r="8" spans="1:630" s="11" customFormat="1" ht="13.5" customHeight="1" x14ac:dyDescent="0.25">
      <c r="A8" s="12"/>
    </row>
    <row r="9" spans="1:630" s="11" customFormat="1" ht="13.5" customHeight="1" x14ac:dyDescent="0.25">
      <c r="A9" s="13" t="s">
        <v>23</v>
      </c>
    </row>
    <row r="10" spans="1:630" s="4" customFormat="1" ht="13.5" customHeight="1" x14ac:dyDescent="0.25">
      <c r="A10" s="4" t="s">
        <v>24</v>
      </c>
      <c r="B10" s="5">
        <v>2.4</v>
      </c>
      <c r="C10" s="5"/>
      <c r="D10" s="5">
        <v>2.1</v>
      </c>
      <c r="E10" s="5">
        <v>1.9</v>
      </c>
      <c r="F10" s="5">
        <v>2.4</v>
      </c>
      <c r="G10" s="5"/>
      <c r="H10" s="5"/>
      <c r="I10" s="5"/>
      <c r="J10" s="5"/>
      <c r="K10" s="5"/>
      <c r="L10" s="5"/>
      <c r="M10" s="5"/>
      <c r="N10" s="5"/>
      <c r="O10" s="5">
        <v>2.2000000000000002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>
        <v>1.9</v>
      </c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>
        <v>2.1</v>
      </c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  <c r="UT10" s="5"/>
    </row>
    <row r="11" spans="1:630" s="4" customFormat="1" ht="13.5" customHeight="1" x14ac:dyDescent="0.25">
      <c r="A11" s="4" t="s">
        <v>30</v>
      </c>
      <c r="B11" s="5">
        <v>3.4</v>
      </c>
      <c r="C11" s="5"/>
      <c r="D11" s="5">
        <v>3</v>
      </c>
      <c r="E11" s="5">
        <v>2.2000000000000002</v>
      </c>
      <c r="F11" s="5">
        <v>3.4</v>
      </c>
      <c r="G11" s="5"/>
      <c r="H11" s="5"/>
      <c r="I11" s="5"/>
      <c r="J11" s="5"/>
      <c r="K11" s="5"/>
      <c r="L11" s="5"/>
      <c r="M11" s="5"/>
      <c r="N11" s="5"/>
      <c r="O11" s="5">
        <v>2.7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>
        <v>1.9</v>
      </c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>
        <v>2.1</v>
      </c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</row>
    <row r="12" spans="1:630" s="3" customFormat="1" ht="13.5" customHeight="1" x14ac:dyDescent="0.25">
      <c r="A12" s="4" t="s">
        <v>32</v>
      </c>
      <c r="B12" s="5">
        <v>-0.3</v>
      </c>
      <c r="C12" s="5"/>
      <c r="D12" s="5">
        <v>1.1000000000000001</v>
      </c>
      <c r="E12" s="5">
        <v>0.3</v>
      </c>
      <c r="F12" s="5">
        <v>-0.3</v>
      </c>
      <c r="G12" s="5"/>
      <c r="H12" s="5"/>
      <c r="I12" s="5"/>
      <c r="J12" s="5"/>
      <c r="K12" s="5"/>
      <c r="L12" s="5"/>
      <c r="M12" s="5"/>
      <c r="N12" s="5"/>
      <c r="O12" s="5">
        <v>1.1000000000000001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>
        <v>1.7</v>
      </c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>
        <v>1.7</v>
      </c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  <c r="UT12" s="5"/>
    </row>
    <row r="13" spans="1:630" s="3" customFormat="1" ht="13.5" customHeight="1" x14ac:dyDescent="0.25">
      <c r="A13" s="4" t="s">
        <v>35</v>
      </c>
      <c r="B13" s="5">
        <v>2.9</v>
      </c>
      <c r="C13" s="5"/>
      <c r="D13" s="5">
        <v>3.6</v>
      </c>
      <c r="E13" s="5">
        <v>2.9</v>
      </c>
      <c r="F13" s="5">
        <v>2.9</v>
      </c>
      <c r="G13" s="5"/>
      <c r="H13" s="5"/>
      <c r="I13" s="5"/>
      <c r="J13" s="5"/>
      <c r="K13" s="5"/>
      <c r="L13" s="5"/>
      <c r="M13" s="5"/>
      <c r="N13" s="5"/>
      <c r="O13" s="5">
        <v>4.2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>
        <v>3.1</v>
      </c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>
        <v>4.0999999999999996</v>
      </c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</row>
    <row r="14" spans="1:630" s="16" customFormat="1" ht="13.5" customHeight="1" x14ac:dyDescent="0.25">
      <c r="A14" s="4" t="s">
        <v>36</v>
      </c>
      <c r="B14" s="5">
        <v>0</v>
      </c>
      <c r="C14" s="5"/>
      <c r="D14" s="5">
        <v>0</v>
      </c>
      <c r="E14" s="5">
        <v>0</v>
      </c>
      <c r="F14" s="5">
        <v>0</v>
      </c>
      <c r="G14" s="5"/>
      <c r="H14" s="5"/>
      <c r="I14" s="5"/>
      <c r="J14" s="5"/>
      <c r="K14" s="5"/>
      <c r="L14" s="5"/>
      <c r="M14" s="5"/>
      <c r="N14" s="5"/>
      <c r="O14" s="5">
        <v>0</v>
      </c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>
        <v>0</v>
      </c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>
        <v>0</v>
      </c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5"/>
      <c r="PL14" s="5"/>
      <c r="PM14" s="5"/>
      <c r="PN14" s="5"/>
      <c r="PO14" s="5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5"/>
      <c r="QS14" s="5"/>
      <c r="QT14" s="5"/>
      <c r="QU14" s="5"/>
      <c r="QV14" s="5"/>
      <c r="QW14" s="5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5"/>
      <c r="RZ14" s="5"/>
      <c r="SA14" s="5"/>
      <c r="SB14" s="5"/>
      <c r="SC14" s="5"/>
      <c r="SD14" s="5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5"/>
      <c r="TG14" s="5"/>
      <c r="TH14" s="5"/>
      <c r="TI14" s="5"/>
      <c r="TJ14" s="5"/>
      <c r="TK14" s="5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  <c r="UE14" s="5"/>
      <c r="UF14" s="5"/>
      <c r="UG14" s="5"/>
      <c r="UH14" s="5"/>
      <c r="UI14" s="5"/>
      <c r="UJ14" s="5"/>
      <c r="UK14" s="5"/>
      <c r="UL14" s="5"/>
      <c r="UM14" s="5"/>
      <c r="UN14" s="5"/>
      <c r="UO14" s="5"/>
      <c r="UP14" s="5"/>
      <c r="UQ14" s="5"/>
      <c r="UR14" s="5"/>
      <c r="US14" s="5"/>
      <c r="UT14" s="5"/>
    </row>
    <row r="15" spans="1:630" s="4" customFormat="1" ht="13.5" customHeight="1" x14ac:dyDescent="0.25">
      <c r="A15" s="4" t="s">
        <v>37</v>
      </c>
      <c r="B15" s="5">
        <v>3.7</v>
      </c>
      <c r="C15" s="5"/>
      <c r="D15" s="5">
        <v>2.9</v>
      </c>
      <c r="E15" s="5">
        <v>3.4</v>
      </c>
      <c r="F15" s="5">
        <v>3.7</v>
      </c>
      <c r="G15" s="5"/>
      <c r="H15" s="5"/>
      <c r="I15" s="5"/>
      <c r="J15" s="5"/>
      <c r="K15" s="5"/>
      <c r="L15" s="5"/>
      <c r="M15" s="5"/>
      <c r="N15" s="5"/>
      <c r="O15" s="5">
        <v>3.3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>
        <v>2.8</v>
      </c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>
        <v>2.9</v>
      </c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  <c r="OZ15" s="5"/>
      <c r="PA15" s="5"/>
      <c r="PB15" s="5"/>
      <c r="PC15" s="5"/>
      <c r="PD15" s="5"/>
      <c r="PE15" s="5"/>
      <c r="PF15" s="5"/>
      <c r="PG15" s="5"/>
      <c r="PH15" s="5"/>
      <c r="PI15" s="5"/>
      <c r="PJ15" s="5"/>
      <c r="PK15" s="5"/>
      <c r="PL15" s="5"/>
      <c r="PM15" s="5"/>
      <c r="PN15" s="5"/>
      <c r="PO15" s="5"/>
      <c r="PP15" s="5"/>
      <c r="PQ15" s="5"/>
      <c r="PR15" s="5"/>
      <c r="PS15" s="5"/>
      <c r="PT15" s="5"/>
      <c r="PU15" s="5"/>
      <c r="PV15" s="5"/>
      <c r="PW15" s="5"/>
      <c r="PX15" s="5"/>
      <c r="PY15" s="5"/>
      <c r="PZ15" s="5"/>
      <c r="QA15" s="5"/>
      <c r="QB15" s="5"/>
      <c r="QC15" s="5"/>
      <c r="QD15" s="5"/>
      <c r="QE15" s="5"/>
      <c r="QF15" s="5"/>
      <c r="QG15" s="5"/>
      <c r="QH15" s="5"/>
      <c r="QI15" s="5"/>
      <c r="QJ15" s="5"/>
      <c r="QK15" s="5"/>
      <c r="QL15" s="5"/>
      <c r="QM15" s="5"/>
      <c r="QN15" s="5"/>
      <c r="QO15" s="5"/>
      <c r="QP15" s="5"/>
      <c r="QQ15" s="5"/>
      <c r="QR15" s="5"/>
      <c r="QS15" s="5"/>
      <c r="QT15" s="5"/>
      <c r="QU15" s="5"/>
      <c r="QV15" s="5"/>
      <c r="QW15" s="5"/>
      <c r="QX15" s="5"/>
      <c r="QY15" s="5"/>
      <c r="QZ15" s="5"/>
      <c r="RA15" s="5"/>
      <c r="RB15" s="5"/>
      <c r="RC15" s="5"/>
      <c r="RD15" s="5"/>
      <c r="RE15" s="5"/>
      <c r="RF15" s="5"/>
      <c r="RG15" s="5"/>
      <c r="RH15" s="5"/>
      <c r="RI15" s="5"/>
      <c r="RJ15" s="5"/>
      <c r="RK15" s="5"/>
      <c r="RL15" s="5"/>
      <c r="RM15" s="5"/>
      <c r="RN15" s="5"/>
      <c r="RO15" s="5"/>
      <c r="RP15" s="5"/>
      <c r="RQ15" s="5"/>
      <c r="RR15" s="5"/>
      <c r="RS15" s="5"/>
      <c r="RT15" s="5"/>
      <c r="RU15" s="5"/>
      <c r="RV15" s="5"/>
      <c r="RW15" s="5"/>
      <c r="RX15" s="5"/>
      <c r="RY15" s="5"/>
      <c r="RZ15" s="5"/>
      <c r="SA15" s="5"/>
      <c r="SB15" s="5"/>
      <c r="SC15" s="5"/>
      <c r="SD15" s="5"/>
      <c r="SE15" s="5"/>
      <c r="SF15" s="5"/>
      <c r="SG15" s="5"/>
      <c r="SH15" s="5"/>
      <c r="SI15" s="5"/>
      <c r="SJ15" s="5"/>
      <c r="SK15" s="5"/>
      <c r="SL15" s="5"/>
      <c r="SM15" s="5"/>
      <c r="SN15" s="5"/>
      <c r="SO15" s="5"/>
      <c r="SP15" s="5"/>
      <c r="SQ15" s="5"/>
      <c r="SR15" s="5"/>
      <c r="SS15" s="5"/>
      <c r="ST15" s="5"/>
      <c r="SU15" s="5"/>
      <c r="SV15" s="5"/>
      <c r="SW15" s="5"/>
      <c r="SX15" s="5"/>
      <c r="SY15" s="5"/>
      <c r="SZ15" s="5"/>
      <c r="TA15" s="5"/>
      <c r="TB15" s="5"/>
      <c r="TC15" s="5"/>
      <c r="TD15" s="5"/>
      <c r="TE15" s="5"/>
      <c r="TF15" s="5"/>
      <c r="TG15" s="5"/>
      <c r="TH15" s="5"/>
      <c r="TI15" s="5"/>
      <c r="TJ15" s="5"/>
      <c r="TK15" s="5"/>
      <c r="TL15" s="5"/>
      <c r="TM15" s="5"/>
      <c r="TN15" s="5"/>
      <c r="TO15" s="5"/>
      <c r="TP15" s="5"/>
      <c r="TQ15" s="5"/>
      <c r="TR15" s="5"/>
      <c r="TS15" s="5"/>
      <c r="TT15" s="5"/>
      <c r="TU15" s="5"/>
      <c r="TV15" s="5"/>
      <c r="TW15" s="5"/>
      <c r="TX15" s="5"/>
      <c r="TY15" s="5"/>
      <c r="TZ15" s="5"/>
      <c r="UA15" s="5"/>
      <c r="UB15" s="5"/>
      <c r="UC15" s="5"/>
      <c r="UD15" s="5"/>
      <c r="UE15" s="5"/>
      <c r="UF15" s="5"/>
      <c r="UG15" s="5"/>
      <c r="UH15" s="5"/>
      <c r="UI15" s="5"/>
      <c r="UJ15" s="5"/>
      <c r="UK15" s="5"/>
      <c r="UL15" s="5"/>
      <c r="UM15" s="5"/>
      <c r="UN15" s="5"/>
      <c r="UO15" s="5"/>
      <c r="UP15" s="5"/>
      <c r="UQ15" s="5"/>
      <c r="UR15" s="5"/>
      <c r="US15" s="5"/>
      <c r="UT15" s="5"/>
    </row>
    <row r="16" spans="1:630" s="4" customFormat="1" ht="13.5" customHeight="1" x14ac:dyDescent="0.25">
      <c r="A16" s="4" t="s">
        <v>39</v>
      </c>
      <c r="B16" s="5">
        <v>3.6</v>
      </c>
      <c r="C16" s="5"/>
      <c r="D16" s="5">
        <v>4</v>
      </c>
      <c r="E16" s="5">
        <v>3.6</v>
      </c>
      <c r="F16" s="5">
        <v>3.6</v>
      </c>
      <c r="G16" s="5"/>
      <c r="H16" s="5"/>
      <c r="I16" s="5"/>
      <c r="J16" s="5"/>
      <c r="K16" s="5"/>
      <c r="L16" s="5"/>
      <c r="M16" s="5"/>
      <c r="N16" s="5"/>
      <c r="O16" s="5">
        <v>4.3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>
        <v>3.5</v>
      </c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>
        <v>3.8</v>
      </c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5"/>
      <c r="NH16" s="5"/>
      <c r="NI16" s="5"/>
      <c r="NJ16" s="5"/>
      <c r="NK16" s="5"/>
      <c r="NL16" s="5"/>
      <c r="NM16" s="5"/>
      <c r="NN16" s="5"/>
      <c r="NO16" s="5"/>
      <c r="NP16" s="5"/>
      <c r="NQ16" s="5"/>
      <c r="NR16" s="5"/>
      <c r="NS16" s="5"/>
      <c r="NT16" s="5"/>
      <c r="NU16" s="5"/>
      <c r="NV16" s="5"/>
      <c r="NW16" s="5"/>
      <c r="NX16" s="5"/>
      <c r="NY16" s="5"/>
      <c r="NZ16" s="5"/>
      <c r="OA16" s="5"/>
      <c r="OB16" s="5"/>
      <c r="OC16" s="5"/>
      <c r="OD16" s="5"/>
      <c r="OE16" s="5"/>
      <c r="OF16" s="5"/>
      <c r="OG16" s="5"/>
      <c r="OH16" s="5"/>
      <c r="OI16" s="5"/>
      <c r="OJ16" s="5"/>
      <c r="OK16" s="5"/>
      <c r="OL16" s="5"/>
      <c r="OM16" s="5"/>
      <c r="ON16" s="5"/>
      <c r="OO16" s="5"/>
      <c r="OP16" s="5"/>
      <c r="OQ16" s="5"/>
      <c r="OR16" s="5"/>
      <c r="OS16" s="5"/>
      <c r="OT16" s="5"/>
      <c r="OU16" s="5"/>
      <c r="OV16" s="5"/>
      <c r="OW16" s="5"/>
      <c r="OX16" s="5"/>
      <c r="OY16" s="5"/>
      <c r="OZ16" s="5"/>
      <c r="PA16" s="5"/>
      <c r="PB16" s="5"/>
      <c r="PC16" s="5"/>
      <c r="PD16" s="5"/>
      <c r="PE16" s="5"/>
      <c r="PF16" s="5"/>
      <c r="PG16" s="5"/>
      <c r="PH16" s="5"/>
      <c r="PI16" s="5"/>
      <c r="PJ16" s="5"/>
      <c r="PK16" s="5"/>
      <c r="PL16" s="5"/>
      <c r="PM16" s="5"/>
      <c r="PN16" s="5"/>
      <c r="PO16" s="5"/>
      <c r="PP16" s="5"/>
      <c r="PQ16" s="5"/>
      <c r="PR16" s="5"/>
      <c r="PS16" s="5"/>
      <c r="PT16" s="5"/>
      <c r="PU16" s="5"/>
      <c r="PV16" s="5"/>
      <c r="PW16" s="5"/>
      <c r="PX16" s="5"/>
      <c r="PY16" s="5"/>
      <c r="PZ16" s="5"/>
      <c r="QA16" s="5"/>
      <c r="QB16" s="5"/>
      <c r="QC16" s="5"/>
      <c r="QD16" s="5"/>
      <c r="QE16" s="5"/>
      <c r="QF16" s="5"/>
      <c r="QG16" s="5"/>
      <c r="QH16" s="5"/>
      <c r="QI16" s="5"/>
      <c r="QJ16" s="5"/>
      <c r="QK16" s="5"/>
      <c r="QL16" s="5"/>
      <c r="QM16" s="5"/>
      <c r="QN16" s="5"/>
      <c r="QO16" s="5"/>
      <c r="QP16" s="5"/>
      <c r="QQ16" s="5"/>
      <c r="QR16" s="5"/>
      <c r="QS16" s="5"/>
      <c r="QT16" s="5"/>
      <c r="QU16" s="5"/>
      <c r="QV16" s="5"/>
      <c r="QW16" s="5"/>
      <c r="QX16" s="5"/>
      <c r="QY16" s="5"/>
      <c r="QZ16" s="5"/>
      <c r="RA16" s="5"/>
      <c r="RB16" s="5"/>
      <c r="RC16" s="5"/>
      <c r="RD16" s="5"/>
      <c r="RE16" s="5"/>
      <c r="RF16" s="5"/>
      <c r="RG16" s="5"/>
      <c r="RH16" s="5"/>
      <c r="RI16" s="5"/>
      <c r="RJ16" s="5"/>
      <c r="RK16" s="5"/>
      <c r="RL16" s="5"/>
      <c r="RM16" s="5"/>
      <c r="RN16" s="5"/>
      <c r="RO16" s="5"/>
      <c r="RP16" s="5"/>
      <c r="RQ16" s="5"/>
      <c r="RR16" s="5"/>
      <c r="RS16" s="5"/>
      <c r="RT16" s="5"/>
      <c r="RU16" s="5"/>
      <c r="RV16" s="5"/>
      <c r="RW16" s="5"/>
      <c r="RX16" s="5"/>
      <c r="RY16" s="5"/>
      <c r="RZ16" s="5"/>
      <c r="SA16" s="5"/>
      <c r="SB16" s="5"/>
      <c r="SC16" s="5"/>
      <c r="SD16" s="5"/>
      <c r="SE16" s="5"/>
      <c r="SF16" s="5"/>
      <c r="SG16" s="5"/>
      <c r="SH16" s="5"/>
      <c r="SI16" s="5"/>
      <c r="SJ16" s="5"/>
      <c r="SK16" s="5"/>
      <c r="SL16" s="5"/>
      <c r="SM16" s="5"/>
      <c r="SN16" s="5"/>
      <c r="SO16" s="5"/>
      <c r="SP16" s="5"/>
      <c r="SQ16" s="5"/>
      <c r="SR16" s="5"/>
      <c r="SS16" s="5"/>
      <c r="ST16" s="5"/>
      <c r="SU16" s="5"/>
      <c r="SV16" s="5"/>
      <c r="SW16" s="5"/>
      <c r="SX16" s="5"/>
      <c r="SY16" s="5"/>
      <c r="SZ16" s="5"/>
      <c r="TA16" s="5"/>
      <c r="TB16" s="5"/>
      <c r="TC16" s="5"/>
      <c r="TD16" s="5"/>
      <c r="TE16" s="5"/>
      <c r="TF16" s="5"/>
      <c r="TG16" s="5"/>
      <c r="TH16" s="5"/>
      <c r="TI16" s="5"/>
      <c r="TJ16" s="5"/>
      <c r="TK16" s="5"/>
      <c r="TL16" s="5"/>
      <c r="TM16" s="5"/>
      <c r="TN16" s="5"/>
      <c r="TO16" s="5"/>
      <c r="TP16" s="5"/>
      <c r="TQ16" s="5"/>
      <c r="TR16" s="5"/>
      <c r="TS16" s="5"/>
      <c r="TT16" s="5"/>
      <c r="TU16" s="5"/>
      <c r="TV16" s="5"/>
      <c r="TW16" s="5"/>
      <c r="TX16" s="5"/>
      <c r="TY16" s="5"/>
      <c r="TZ16" s="5"/>
      <c r="UA16" s="5"/>
      <c r="UB16" s="5"/>
      <c r="UC16" s="5"/>
      <c r="UD16" s="5"/>
      <c r="UE16" s="5"/>
      <c r="UF16" s="5"/>
      <c r="UG16" s="5"/>
      <c r="UH16" s="5"/>
      <c r="UI16" s="5"/>
      <c r="UJ16" s="5"/>
      <c r="UK16" s="5"/>
      <c r="UL16" s="5"/>
      <c r="UM16" s="5"/>
      <c r="UN16" s="5"/>
      <c r="UO16" s="5"/>
      <c r="UP16" s="5"/>
      <c r="UQ16" s="5"/>
      <c r="UR16" s="5"/>
      <c r="US16" s="5"/>
      <c r="UT16" s="5"/>
    </row>
    <row r="17" spans="1:566" s="4" customFormat="1" ht="13.5" customHeight="1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</row>
    <row r="18" spans="1:566" s="3" customFormat="1" ht="13.5" customHeight="1" x14ac:dyDescent="0.25">
      <c r="A18" s="3" t="s">
        <v>40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</row>
    <row r="19" spans="1:566" s="4" customFormat="1" ht="13.5" customHeight="1" x14ac:dyDescent="0.25">
      <c r="A19" s="4" t="s">
        <v>41</v>
      </c>
      <c r="B19" s="5">
        <v>5.3</v>
      </c>
      <c r="C19" s="5"/>
      <c r="D19" s="5">
        <v>5</v>
      </c>
      <c r="E19" s="5" t="s">
        <v>38</v>
      </c>
      <c r="F19" s="5" t="s">
        <v>38</v>
      </c>
      <c r="G19" s="5"/>
      <c r="H19" s="5"/>
      <c r="I19" s="5"/>
      <c r="J19" s="5"/>
      <c r="K19" s="5"/>
      <c r="L19" s="5"/>
      <c r="M19" s="5"/>
      <c r="N19" s="5"/>
      <c r="O19" s="5">
        <v>4.9000000000000004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>
        <v>5.4</v>
      </c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>
        <v>4.5</v>
      </c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5"/>
      <c r="NC19" s="5"/>
      <c r="ND19" s="5"/>
      <c r="NE19" s="5"/>
      <c r="NF19" s="5"/>
      <c r="NG19" s="5"/>
      <c r="NH19" s="5"/>
      <c r="NI19" s="5"/>
      <c r="NJ19" s="5"/>
      <c r="NK19" s="5"/>
      <c r="NL19" s="5"/>
      <c r="NM19" s="5"/>
      <c r="NN19" s="5"/>
      <c r="NO19" s="5"/>
      <c r="NP19" s="5"/>
      <c r="NQ19" s="5"/>
      <c r="NR19" s="5"/>
      <c r="NS19" s="5"/>
      <c r="NT19" s="5"/>
      <c r="NU19" s="5"/>
      <c r="NV19" s="5"/>
      <c r="NW19" s="5"/>
      <c r="NX19" s="5"/>
      <c r="NY19" s="5"/>
      <c r="NZ19" s="5"/>
      <c r="OA19" s="5"/>
      <c r="OB19" s="5"/>
      <c r="OC19" s="5"/>
      <c r="OD19" s="5"/>
      <c r="OE19" s="5"/>
      <c r="OF19" s="5"/>
      <c r="OG19" s="5"/>
      <c r="OH19" s="5"/>
      <c r="OI19" s="5"/>
      <c r="OJ19" s="5"/>
      <c r="OK19" s="5"/>
      <c r="OL19" s="5"/>
      <c r="OM19" s="5"/>
      <c r="ON19" s="5"/>
      <c r="OO19" s="5"/>
      <c r="OP19" s="5"/>
      <c r="OQ19" s="5"/>
      <c r="OR19" s="5"/>
      <c r="OS19" s="5"/>
      <c r="OT19" s="5"/>
      <c r="OU19" s="5"/>
      <c r="OV19" s="5"/>
      <c r="OW19" s="5"/>
      <c r="OX19" s="5"/>
      <c r="OY19" s="5"/>
      <c r="OZ19" s="5"/>
      <c r="PA19" s="5"/>
      <c r="PB19" s="5"/>
      <c r="PC19" s="5"/>
      <c r="PD19" s="5"/>
      <c r="PE19" s="5"/>
      <c r="PF19" s="5"/>
      <c r="PG19" s="5"/>
      <c r="PH19" s="5"/>
      <c r="PI19" s="5"/>
      <c r="PJ19" s="5"/>
      <c r="PK19" s="5"/>
      <c r="PL19" s="5"/>
      <c r="PM19" s="5"/>
      <c r="PN19" s="5"/>
      <c r="PO19" s="5"/>
      <c r="PP19" s="5"/>
      <c r="PQ19" s="5"/>
      <c r="PR19" s="5"/>
      <c r="PS19" s="5"/>
      <c r="PT19" s="5"/>
      <c r="PU19" s="5"/>
      <c r="PV19" s="5"/>
      <c r="PW19" s="5"/>
      <c r="PX19" s="5"/>
      <c r="PY19" s="5"/>
      <c r="PZ19" s="5"/>
      <c r="QA19" s="5"/>
      <c r="QB19" s="5"/>
      <c r="QC19" s="5"/>
      <c r="QD19" s="5"/>
      <c r="QE19" s="5"/>
      <c r="QF19" s="5"/>
      <c r="QG19" s="5"/>
      <c r="QH19" s="5"/>
      <c r="QI19" s="5"/>
      <c r="QJ19" s="5"/>
      <c r="QK19" s="5"/>
      <c r="QL19" s="5"/>
      <c r="QM19" s="5"/>
      <c r="QN19" s="5"/>
      <c r="QO19" s="5"/>
      <c r="QP19" s="5"/>
      <c r="QQ19" s="5"/>
      <c r="QR19" s="5"/>
      <c r="QS19" s="5"/>
      <c r="QT19" s="5"/>
      <c r="QU19" s="5"/>
      <c r="QV19" s="5"/>
      <c r="QW19" s="5"/>
      <c r="QX19" s="5"/>
      <c r="QY19" s="5"/>
      <c r="QZ19" s="5"/>
      <c r="RA19" s="5"/>
      <c r="RB19" s="5"/>
      <c r="RC19" s="5"/>
      <c r="RD19" s="5"/>
      <c r="RE19" s="5"/>
      <c r="RF19" s="5"/>
      <c r="RG19" s="5"/>
      <c r="RH19" s="5"/>
      <c r="RI19" s="5"/>
      <c r="RJ19" s="5"/>
      <c r="RK19" s="5"/>
      <c r="RL19" s="5"/>
      <c r="RM19" s="5"/>
      <c r="RN19" s="5"/>
      <c r="RO19" s="5"/>
      <c r="RP19" s="5"/>
      <c r="RQ19" s="5"/>
      <c r="RR19" s="5"/>
      <c r="RS19" s="5"/>
      <c r="RT19" s="5"/>
      <c r="RU19" s="5"/>
      <c r="RV19" s="5"/>
      <c r="RW19" s="5"/>
      <c r="RX19" s="5"/>
      <c r="RY19" s="5"/>
      <c r="RZ19" s="5"/>
      <c r="SA19" s="5"/>
      <c r="SB19" s="5"/>
      <c r="SC19" s="5"/>
      <c r="SD19" s="5"/>
      <c r="SE19" s="5"/>
      <c r="SF19" s="5"/>
      <c r="SG19" s="5"/>
      <c r="SH19" s="5"/>
      <c r="SI19" s="5"/>
      <c r="SJ19" s="5"/>
      <c r="SK19" s="5"/>
      <c r="SL19" s="5"/>
      <c r="SM19" s="5"/>
      <c r="SN19" s="5"/>
      <c r="SO19" s="5"/>
      <c r="SP19" s="5"/>
      <c r="SQ19" s="5"/>
      <c r="SR19" s="5"/>
      <c r="SS19" s="5"/>
      <c r="ST19" s="5"/>
      <c r="SU19" s="5"/>
      <c r="SV19" s="5"/>
      <c r="SW19" s="5"/>
      <c r="SX19" s="5"/>
      <c r="SY19" s="5"/>
      <c r="SZ19" s="5"/>
      <c r="TA19" s="5"/>
      <c r="TB19" s="5"/>
      <c r="TC19" s="5"/>
      <c r="TD19" s="5"/>
      <c r="TE19" s="5"/>
      <c r="TF19" s="5"/>
      <c r="TG19" s="5"/>
      <c r="TH19" s="5"/>
      <c r="TI19" s="5"/>
      <c r="TJ19" s="5"/>
      <c r="TK19" s="5"/>
      <c r="TL19" s="5"/>
      <c r="TM19" s="5"/>
      <c r="TN19" s="5"/>
      <c r="TO19" s="5"/>
      <c r="TP19" s="5"/>
      <c r="TQ19" s="5"/>
      <c r="TR19" s="5"/>
      <c r="TS19" s="5"/>
      <c r="TT19" s="5"/>
      <c r="TU19" s="5"/>
      <c r="TV19" s="5"/>
      <c r="TW19" s="5"/>
      <c r="TX19" s="5"/>
      <c r="TY19" s="5"/>
      <c r="TZ19" s="5"/>
      <c r="UA19" s="5"/>
      <c r="UB19" s="5"/>
      <c r="UC19" s="5"/>
      <c r="UD19" s="5"/>
      <c r="UE19" s="5"/>
      <c r="UF19" s="5"/>
      <c r="UG19" s="5"/>
      <c r="UH19" s="5"/>
      <c r="UI19" s="5"/>
      <c r="UJ19" s="5"/>
      <c r="UK19" s="5"/>
      <c r="UL19" s="5"/>
      <c r="UM19" s="5"/>
      <c r="UN19" s="5"/>
      <c r="UO19" s="5"/>
      <c r="UP19" s="5"/>
      <c r="UQ19" s="5"/>
      <c r="UR19" s="5"/>
      <c r="US19" s="5"/>
      <c r="UT19" s="5"/>
    </row>
    <row r="20" spans="1:566" s="4" customFormat="1" ht="13.5" customHeight="1" x14ac:dyDescent="0.25">
      <c r="A20" s="4" t="s">
        <v>42</v>
      </c>
      <c r="B20" s="14">
        <v>0.9</v>
      </c>
      <c r="C20" s="14"/>
      <c r="D20" s="14">
        <v>1</v>
      </c>
      <c r="E20" s="14">
        <v>0.1</v>
      </c>
      <c r="F20" s="14">
        <v>0.9</v>
      </c>
      <c r="G20" s="14"/>
      <c r="H20" s="14"/>
      <c r="I20" s="14"/>
      <c r="J20" s="14"/>
      <c r="K20" s="14"/>
      <c r="L20" s="14"/>
      <c r="M20" s="14"/>
      <c r="N20" s="14"/>
      <c r="O20" s="14">
        <v>1.1000000000000001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>
        <v>0.6</v>
      </c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>
        <v>0.6</v>
      </c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  <c r="IX20" s="14"/>
      <c r="IY20" s="14"/>
      <c r="IZ20" s="14"/>
      <c r="JA20" s="14"/>
      <c r="JB20" s="14"/>
      <c r="JC20" s="14"/>
      <c r="JD20" s="14"/>
      <c r="JE20" s="14"/>
      <c r="JF20" s="14"/>
      <c r="JG20" s="14"/>
      <c r="JH20" s="14"/>
      <c r="JI20" s="14"/>
      <c r="JJ20" s="14"/>
      <c r="JK20" s="14"/>
      <c r="JL20" s="14"/>
      <c r="JM20" s="14"/>
      <c r="JN20" s="14"/>
      <c r="JO20" s="14"/>
      <c r="JP20" s="14"/>
      <c r="JQ20" s="14"/>
      <c r="JR20" s="14"/>
      <c r="JS20" s="14"/>
      <c r="JT20" s="14"/>
      <c r="JU20" s="14"/>
      <c r="JV20" s="14"/>
      <c r="JW20" s="14"/>
      <c r="JX20" s="14"/>
      <c r="JY20" s="14"/>
      <c r="JZ20" s="14"/>
      <c r="KA20" s="14"/>
      <c r="KB20" s="14"/>
      <c r="KC20" s="14"/>
      <c r="KD20" s="14"/>
      <c r="KE20" s="14"/>
      <c r="KF20" s="14"/>
      <c r="KG20" s="14"/>
      <c r="KH20" s="14"/>
      <c r="KI20" s="14"/>
      <c r="KJ20" s="14"/>
      <c r="KK20" s="14"/>
      <c r="KL20" s="14"/>
      <c r="KM20" s="14"/>
      <c r="KN20" s="14"/>
      <c r="KO20" s="14"/>
      <c r="KP20" s="14"/>
      <c r="KQ20" s="14"/>
      <c r="KR20" s="14"/>
      <c r="KS20" s="14"/>
      <c r="KT20" s="14"/>
      <c r="KU20" s="14"/>
      <c r="KV20" s="14"/>
      <c r="KW20" s="14"/>
      <c r="KX20" s="14"/>
      <c r="KY20" s="14"/>
      <c r="KZ20" s="14"/>
      <c r="LA20" s="14"/>
      <c r="LB20" s="14"/>
      <c r="LC20" s="14"/>
      <c r="LD20" s="14"/>
      <c r="LE20" s="14"/>
      <c r="LF20" s="14"/>
      <c r="LG20" s="14"/>
      <c r="LH20" s="14"/>
      <c r="LI20" s="14"/>
      <c r="LJ20" s="14"/>
      <c r="LK20" s="14"/>
      <c r="LL20" s="14"/>
      <c r="LM20" s="14"/>
      <c r="LN20" s="14"/>
      <c r="LO20" s="14"/>
      <c r="LP20" s="14"/>
      <c r="LQ20" s="14"/>
      <c r="LR20" s="14"/>
      <c r="LS20" s="14"/>
      <c r="LT20" s="14"/>
      <c r="LU20" s="14"/>
      <c r="LV20" s="14"/>
      <c r="LW20" s="14"/>
      <c r="LX20" s="14"/>
      <c r="LY20" s="14"/>
      <c r="LZ20" s="14"/>
      <c r="MA20" s="14"/>
      <c r="MB20" s="14"/>
      <c r="MC20" s="14"/>
      <c r="MD20" s="14"/>
      <c r="ME20" s="14"/>
      <c r="MF20" s="14"/>
      <c r="MG20" s="14"/>
      <c r="MH20" s="14"/>
      <c r="MI20" s="14"/>
      <c r="MJ20" s="14"/>
      <c r="MK20" s="14"/>
      <c r="ML20" s="14"/>
      <c r="MM20" s="14"/>
      <c r="MN20" s="14"/>
      <c r="MO20" s="14"/>
      <c r="MP20" s="14"/>
      <c r="MQ20" s="14"/>
      <c r="MR20" s="14"/>
      <c r="MS20" s="14"/>
      <c r="MT20" s="14"/>
      <c r="MU20" s="14"/>
      <c r="MV20" s="14"/>
      <c r="MW20" s="14"/>
      <c r="MX20" s="14"/>
      <c r="MY20" s="14"/>
      <c r="MZ20" s="14"/>
      <c r="NA20" s="14"/>
      <c r="NB20" s="14"/>
      <c r="NC20" s="14"/>
      <c r="ND20" s="14"/>
      <c r="NE20" s="14"/>
      <c r="NF20" s="14"/>
      <c r="NG20" s="14"/>
      <c r="NH20" s="14"/>
      <c r="NI20" s="14"/>
      <c r="NJ20" s="14"/>
      <c r="NK20" s="14"/>
      <c r="NL20" s="14"/>
      <c r="NM20" s="14"/>
      <c r="NN20" s="14"/>
      <c r="NO20" s="14"/>
      <c r="NP20" s="14"/>
      <c r="NQ20" s="14"/>
      <c r="NR20" s="14"/>
      <c r="NS20" s="14"/>
      <c r="NT20" s="14"/>
      <c r="NU20" s="14"/>
      <c r="NV20" s="14"/>
      <c r="NW20" s="14"/>
      <c r="NX20" s="14"/>
      <c r="NY20" s="14"/>
      <c r="NZ20" s="14"/>
      <c r="OA20" s="14"/>
      <c r="OB20" s="14"/>
      <c r="OC20" s="14"/>
      <c r="OD20" s="14"/>
      <c r="OE20" s="14"/>
      <c r="OF20" s="14"/>
      <c r="OG20" s="14"/>
      <c r="OH20" s="14"/>
      <c r="OI20" s="14"/>
      <c r="OJ20" s="14"/>
      <c r="OK20" s="14"/>
      <c r="OL20" s="14"/>
      <c r="OM20" s="14"/>
      <c r="ON20" s="14"/>
      <c r="OO20" s="14"/>
      <c r="OP20" s="14"/>
      <c r="OQ20" s="14"/>
      <c r="OR20" s="14"/>
      <c r="OS20" s="14"/>
      <c r="OT20" s="14"/>
      <c r="OU20" s="14"/>
      <c r="OV20" s="14"/>
      <c r="OW20" s="14"/>
      <c r="OX20" s="14"/>
      <c r="OY20" s="14"/>
      <c r="OZ20" s="14"/>
      <c r="PA20" s="14"/>
      <c r="PB20" s="14"/>
      <c r="PC20" s="14"/>
      <c r="PD20" s="14"/>
      <c r="PE20" s="14"/>
      <c r="PF20" s="14"/>
      <c r="PG20" s="14"/>
      <c r="PH20" s="14"/>
      <c r="PI20" s="14"/>
      <c r="PJ20" s="14"/>
      <c r="PK20" s="14"/>
      <c r="PL20" s="14"/>
      <c r="PM20" s="14"/>
      <c r="PN20" s="14"/>
      <c r="PO20" s="14"/>
      <c r="PP20" s="14"/>
      <c r="PQ20" s="14"/>
      <c r="PR20" s="14"/>
      <c r="PS20" s="14"/>
      <c r="PT20" s="14"/>
      <c r="PU20" s="14"/>
      <c r="PV20" s="14"/>
      <c r="PW20" s="14"/>
      <c r="PX20" s="14"/>
      <c r="PY20" s="14"/>
      <c r="PZ20" s="14"/>
      <c r="QA20" s="14"/>
      <c r="QB20" s="14"/>
      <c r="QC20" s="14"/>
      <c r="QD20" s="14"/>
      <c r="QE20" s="14"/>
      <c r="QF20" s="14"/>
      <c r="QG20" s="14"/>
      <c r="QH20" s="14"/>
      <c r="QI20" s="14"/>
      <c r="QJ20" s="14"/>
      <c r="QK20" s="14"/>
      <c r="QL20" s="14"/>
      <c r="QM20" s="14"/>
      <c r="QN20" s="14"/>
      <c r="QO20" s="14"/>
      <c r="QP20" s="14"/>
      <c r="QQ20" s="14"/>
      <c r="QR20" s="14"/>
      <c r="QS20" s="14"/>
      <c r="QT20" s="14"/>
      <c r="QU20" s="14"/>
      <c r="QV20" s="14"/>
      <c r="QW20" s="14"/>
      <c r="QX20" s="14"/>
      <c r="QY20" s="14"/>
      <c r="QZ20" s="14"/>
      <c r="RA20" s="14"/>
      <c r="RB20" s="14"/>
      <c r="RC20" s="14"/>
      <c r="RD20" s="14"/>
      <c r="RE20" s="14"/>
      <c r="RF20" s="14"/>
      <c r="RG20" s="14"/>
      <c r="RH20" s="14"/>
      <c r="RI20" s="14"/>
      <c r="RJ20" s="14"/>
      <c r="RK20" s="14"/>
      <c r="RL20" s="14"/>
      <c r="RM20" s="14"/>
      <c r="RN20" s="14"/>
      <c r="RO20" s="14"/>
      <c r="RP20" s="14"/>
      <c r="RQ20" s="14"/>
      <c r="RR20" s="14"/>
      <c r="RS20" s="14"/>
      <c r="RT20" s="14"/>
      <c r="RU20" s="14"/>
      <c r="RV20" s="14"/>
      <c r="RW20" s="14"/>
      <c r="RX20" s="14"/>
      <c r="RY20" s="14"/>
      <c r="RZ20" s="14"/>
      <c r="SA20" s="14"/>
      <c r="SB20" s="14"/>
      <c r="SC20" s="14"/>
      <c r="SD20" s="14"/>
      <c r="SE20" s="14"/>
      <c r="SF20" s="14"/>
      <c r="SG20" s="14"/>
      <c r="SH20" s="14"/>
      <c r="SI20" s="14"/>
      <c r="SJ20" s="14"/>
      <c r="SK20" s="14"/>
      <c r="SL20" s="14"/>
      <c r="SM20" s="14"/>
      <c r="SN20" s="14"/>
      <c r="SO20" s="14"/>
      <c r="SP20" s="14"/>
      <c r="SQ20" s="14"/>
      <c r="SR20" s="14"/>
      <c r="SS20" s="14"/>
      <c r="ST20" s="14"/>
      <c r="SU20" s="14"/>
      <c r="SV20" s="14"/>
      <c r="SW20" s="14"/>
      <c r="SX20" s="14"/>
      <c r="SY20" s="14"/>
      <c r="SZ20" s="14"/>
      <c r="TA20" s="14"/>
      <c r="TB20" s="14"/>
      <c r="TC20" s="14"/>
      <c r="TD20" s="14"/>
      <c r="TE20" s="14"/>
      <c r="TF20" s="14"/>
      <c r="TG20" s="14"/>
      <c r="TH20" s="14"/>
      <c r="TI20" s="14"/>
      <c r="TJ20" s="14"/>
      <c r="TK20" s="14"/>
      <c r="TL20" s="14"/>
      <c r="TM20" s="14"/>
      <c r="TN20" s="14"/>
      <c r="TO20" s="14"/>
      <c r="TP20" s="14"/>
      <c r="TQ20" s="14"/>
      <c r="TR20" s="14"/>
      <c r="TS20" s="14"/>
      <c r="TT20" s="14"/>
      <c r="TU20" s="14"/>
      <c r="TV20" s="14"/>
      <c r="TW20" s="14"/>
      <c r="TX20" s="14"/>
      <c r="TY20" s="14"/>
      <c r="TZ20" s="14"/>
      <c r="UA20" s="14"/>
      <c r="UB20" s="14"/>
      <c r="UC20" s="14"/>
      <c r="UD20" s="14"/>
      <c r="UE20" s="14"/>
      <c r="UF20" s="14"/>
      <c r="UG20" s="14"/>
      <c r="UH20" s="14"/>
      <c r="UI20" s="14"/>
      <c r="UJ20" s="14"/>
      <c r="UK20" s="14"/>
      <c r="UL20" s="14"/>
      <c r="UM20" s="14"/>
      <c r="UN20" s="14"/>
      <c r="UO20" s="14"/>
      <c r="UP20" s="14"/>
      <c r="UQ20" s="14"/>
      <c r="UR20" s="14"/>
      <c r="US20" s="14"/>
      <c r="UT20" s="14"/>
    </row>
    <row r="21" spans="1:566" s="4" customFormat="1" ht="13.5" customHeight="1" x14ac:dyDescent="0.25">
      <c r="A21" s="4" t="s">
        <v>43</v>
      </c>
      <c r="B21" s="5">
        <v>7.6</v>
      </c>
      <c r="C21" s="5"/>
      <c r="D21" s="5">
        <v>7.4</v>
      </c>
      <c r="E21" s="5">
        <v>7.6</v>
      </c>
      <c r="F21" s="5">
        <v>7.6</v>
      </c>
      <c r="G21" s="5"/>
      <c r="H21" s="5"/>
      <c r="I21" s="5"/>
      <c r="J21" s="5"/>
      <c r="K21" s="5"/>
      <c r="L21" s="5"/>
      <c r="M21" s="5"/>
      <c r="N21" s="5"/>
      <c r="O21" s="5">
        <v>7.3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>
        <v>7.3</v>
      </c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>
        <v>7.3</v>
      </c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5"/>
      <c r="NI21" s="5"/>
      <c r="NJ21" s="5"/>
      <c r="NK21" s="5"/>
      <c r="NL21" s="5"/>
      <c r="NM21" s="5"/>
      <c r="NN21" s="5"/>
      <c r="NO21" s="5"/>
      <c r="NP21" s="5"/>
      <c r="NQ21" s="5"/>
      <c r="NR21" s="5"/>
      <c r="NS21" s="5"/>
      <c r="NT21" s="5"/>
      <c r="NU21" s="5"/>
      <c r="NV21" s="5"/>
      <c r="NW21" s="5"/>
      <c r="NX21" s="5"/>
      <c r="NY21" s="5"/>
      <c r="NZ21" s="5"/>
      <c r="OA21" s="5"/>
      <c r="OB21" s="5"/>
      <c r="OC21" s="5"/>
      <c r="OD21" s="5"/>
      <c r="OE21" s="5"/>
      <c r="OF21" s="5"/>
      <c r="OG21" s="5"/>
      <c r="OH21" s="5"/>
      <c r="OI21" s="5"/>
      <c r="OJ21" s="5"/>
      <c r="OK21" s="5"/>
      <c r="OL21" s="5"/>
      <c r="OM21" s="5"/>
      <c r="ON21" s="5"/>
      <c r="OO21" s="5"/>
      <c r="OP21" s="5"/>
      <c r="OQ21" s="5"/>
      <c r="OR21" s="5"/>
      <c r="OS21" s="5"/>
      <c r="OT21" s="5"/>
      <c r="OU21" s="5"/>
      <c r="OV21" s="5"/>
      <c r="OW21" s="5"/>
      <c r="OX21" s="5"/>
      <c r="OY21" s="5"/>
      <c r="OZ21" s="5"/>
      <c r="PA21" s="5"/>
      <c r="PB21" s="5"/>
      <c r="PC21" s="5"/>
      <c r="PD21" s="5"/>
      <c r="PE21" s="5"/>
      <c r="PF21" s="5"/>
      <c r="PG21" s="5"/>
      <c r="PH21" s="5"/>
      <c r="PI21" s="5"/>
      <c r="PJ21" s="5"/>
      <c r="PK21" s="5"/>
      <c r="PL21" s="5"/>
      <c r="PM21" s="5"/>
      <c r="PN21" s="5"/>
      <c r="PO21" s="5"/>
      <c r="PP21" s="5"/>
      <c r="PQ21" s="5"/>
      <c r="PR21" s="5"/>
      <c r="PS21" s="5"/>
      <c r="PT21" s="5"/>
      <c r="PU21" s="5"/>
      <c r="PV21" s="5"/>
      <c r="PW21" s="5"/>
      <c r="PX21" s="5"/>
      <c r="PY21" s="5"/>
      <c r="PZ21" s="5"/>
      <c r="QA21" s="5"/>
      <c r="QB21" s="5"/>
      <c r="QC21" s="5"/>
      <c r="QD21" s="5"/>
      <c r="QE21" s="5"/>
      <c r="QF21" s="5"/>
      <c r="QG21" s="5"/>
      <c r="QH21" s="5"/>
      <c r="QI21" s="5"/>
      <c r="QJ21" s="5"/>
      <c r="QK21" s="5"/>
      <c r="QL21" s="5"/>
      <c r="QM21" s="5"/>
      <c r="QN21" s="5"/>
      <c r="QO21" s="5"/>
      <c r="QP21" s="5"/>
      <c r="QQ21" s="5"/>
      <c r="QR21" s="5"/>
      <c r="QS21" s="5"/>
      <c r="QT21" s="5"/>
      <c r="QU21" s="5"/>
      <c r="QV21" s="5"/>
      <c r="QW21" s="5"/>
      <c r="QX21" s="5"/>
      <c r="QY21" s="5"/>
      <c r="QZ21" s="5"/>
      <c r="RA21" s="5"/>
      <c r="RB21" s="5"/>
      <c r="RC21" s="5"/>
      <c r="RD21" s="5"/>
      <c r="RE21" s="5"/>
      <c r="RF21" s="5"/>
      <c r="RG21" s="5"/>
      <c r="RH21" s="5"/>
      <c r="RI21" s="5"/>
      <c r="RJ21" s="5"/>
      <c r="RK21" s="5"/>
      <c r="RL21" s="5"/>
      <c r="RM21" s="5"/>
      <c r="RN21" s="5"/>
      <c r="RO21" s="5"/>
      <c r="RP21" s="5"/>
      <c r="RQ21" s="5"/>
      <c r="RR21" s="5"/>
      <c r="RS21" s="5"/>
      <c r="RT21" s="5"/>
      <c r="RU21" s="5"/>
      <c r="RV21" s="5"/>
      <c r="RW21" s="5"/>
      <c r="RX21" s="5"/>
      <c r="RY21" s="5"/>
      <c r="RZ21" s="5"/>
      <c r="SA21" s="5"/>
      <c r="SB21" s="5"/>
      <c r="SC21" s="5"/>
      <c r="SD21" s="5"/>
      <c r="SE21" s="5"/>
      <c r="SF21" s="5"/>
      <c r="SG21" s="5"/>
      <c r="SH21" s="5"/>
      <c r="SI21" s="5"/>
      <c r="SJ21" s="5"/>
      <c r="SK21" s="5"/>
      <c r="SL21" s="5"/>
      <c r="SM21" s="5"/>
      <c r="SN21" s="5"/>
      <c r="SO21" s="5"/>
      <c r="SP21" s="5"/>
      <c r="SQ21" s="5"/>
      <c r="SR21" s="5"/>
      <c r="SS21" s="5"/>
      <c r="ST21" s="5"/>
      <c r="SU21" s="5"/>
      <c r="SV21" s="5"/>
      <c r="SW21" s="5"/>
      <c r="SX21" s="5"/>
      <c r="SY21" s="5"/>
      <c r="SZ21" s="5"/>
      <c r="TA21" s="5"/>
      <c r="TB21" s="5"/>
      <c r="TC21" s="5"/>
      <c r="TD21" s="5"/>
      <c r="TE21" s="5"/>
      <c r="TF21" s="5"/>
      <c r="TG21" s="5"/>
      <c r="TH21" s="5"/>
      <c r="TI21" s="5"/>
      <c r="TJ21" s="5"/>
      <c r="TK21" s="5"/>
      <c r="TL21" s="5"/>
      <c r="TM21" s="5"/>
      <c r="TN21" s="5"/>
      <c r="TO21" s="5"/>
      <c r="TP21" s="5"/>
      <c r="TQ21" s="5"/>
      <c r="TR21" s="5"/>
      <c r="TS21" s="5"/>
      <c r="TT21" s="5"/>
      <c r="TU21" s="5"/>
      <c r="TV21" s="5"/>
      <c r="TW21" s="5"/>
      <c r="TX21" s="5"/>
      <c r="TY21" s="5"/>
      <c r="TZ21" s="5"/>
      <c r="UA21" s="5"/>
      <c r="UB21" s="5"/>
      <c r="UC21" s="5"/>
      <c r="UD21" s="5"/>
      <c r="UE21" s="5"/>
      <c r="UF21" s="5"/>
      <c r="UG21" s="5"/>
      <c r="UH21" s="5"/>
      <c r="UI21" s="5"/>
      <c r="UJ21" s="5"/>
      <c r="UK21" s="5"/>
      <c r="UL21" s="5"/>
      <c r="UM21" s="5"/>
      <c r="UN21" s="5"/>
      <c r="UO21" s="5"/>
      <c r="UP21" s="5"/>
      <c r="UQ21" s="5"/>
      <c r="UR21" s="5"/>
      <c r="US21" s="5"/>
      <c r="UT21" s="5"/>
    </row>
    <row r="22" spans="1:566" s="4" customFormat="1" ht="13.5" customHeight="1" x14ac:dyDescent="0.25">
      <c r="A22" s="4" t="s">
        <v>44</v>
      </c>
      <c r="B22" s="5" t="s">
        <v>38</v>
      </c>
      <c r="C22" s="5"/>
      <c r="D22" s="5">
        <v>3.7</v>
      </c>
      <c r="E22" s="5" t="s">
        <v>38</v>
      </c>
      <c r="F22" s="5" t="s">
        <v>38</v>
      </c>
      <c r="G22" s="5"/>
      <c r="H22" s="5"/>
      <c r="I22" s="5"/>
      <c r="J22" s="5"/>
      <c r="K22" s="5"/>
      <c r="L22" s="5"/>
      <c r="M22" s="5"/>
      <c r="N22" s="5"/>
      <c r="O22" s="5">
        <v>3.8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>
        <v>3.9</v>
      </c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>
        <v>3.7</v>
      </c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5"/>
      <c r="NI22" s="5"/>
      <c r="NJ22" s="5"/>
      <c r="NK22" s="5"/>
      <c r="NL22" s="5"/>
      <c r="NM22" s="5"/>
      <c r="NN22" s="5"/>
      <c r="NO22" s="5"/>
      <c r="NP22" s="5"/>
      <c r="NQ22" s="5"/>
      <c r="NR22" s="5"/>
      <c r="NS22" s="5"/>
      <c r="NT22" s="5"/>
      <c r="NU22" s="5"/>
      <c r="NV22" s="5"/>
      <c r="NW22" s="5"/>
      <c r="NX22" s="5"/>
      <c r="NY22" s="5"/>
      <c r="NZ22" s="5"/>
      <c r="OA22" s="5"/>
      <c r="OB22" s="5"/>
      <c r="OC22" s="5"/>
      <c r="OD22" s="5"/>
      <c r="OE22" s="5"/>
      <c r="OF22" s="5"/>
      <c r="OG22" s="5"/>
      <c r="OH22" s="5"/>
      <c r="OI22" s="5"/>
      <c r="OJ22" s="5"/>
      <c r="OK22" s="5"/>
      <c r="OL22" s="5"/>
      <c r="OM22" s="5"/>
      <c r="ON22" s="5"/>
      <c r="OO22" s="5"/>
      <c r="OP22" s="5"/>
      <c r="OQ22" s="5"/>
      <c r="OR22" s="5"/>
      <c r="OS22" s="5"/>
      <c r="OT22" s="5"/>
      <c r="OU22" s="5"/>
      <c r="OV22" s="5"/>
      <c r="OW22" s="5"/>
      <c r="OX22" s="5"/>
      <c r="OY22" s="5"/>
      <c r="OZ22" s="5"/>
      <c r="PA22" s="5"/>
      <c r="PB22" s="5"/>
      <c r="PC22" s="5"/>
      <c r="PD22" s="5"/>
      <c r="PE22" s="5"/>
      <c r="PF22" s="5"/>
      <c r="PG22" s="5"/>
      <c r="PH22" s="5"/>
      <c r="PI22" s="5"/>
      <c r="PJ22" s="5"/>
      <c r="PK22" s="5"/>
      <c r="PL22" s="5"/>
      <c r="PM22" s="5"/>
      <c r="PN22" s="5"/>
      <c r="PO22" s="5"/>
      <c r="PP22" s="5"/>
      <c r="PQ22" s="5"/>
      <c r="PR22" s="5"/>
      <c r="PS22" s="5"/>
      <c r="PT22" s="5"/>
      <c r="PU22" s="5"/>
      <c r="PV22" s="5"/>
      <c r="PW22" s="5"/>
      <c r="PX22" s="5"/>
      <c r="PY22" s="5"/>
      <c r="PZ22" s="5"/>
      <c r="QA22" s="5"/>
      <c r="QB22" s="5"/>
      <c r="QC22" s="5"/>
      <c r="QD22" s="5"/>
      <c r="QE22" s="5"/>
      <c r="QF22" s="5"/>
      <c r="QG22" s="5"/>
      <c r="QH22" s="5"/>
      <c r="QI22" s="5"/>
      <c r="QJ22" s="5"/>
      <c r="QK22" s="5"/>
      <c r="QL22" s="5"/>
      <c r="QM22" s="5"/>
      <c r="QN22" s="5"/>
      <c r="QO22" s="5"/>
      <c r="QP22" s="5"/>
      <c r="QQ22" s="5"/>
      <c r="QR22" s="5"/>
      <c r="QS22" s="5"/>
      <c r="QT22" s="5"/>
      <c r="QU22" s="5"/>
      <c r="QV22" s="5"/>
      <c r="QW22" s="5"/>
      <c r="QX22" s="5"/>
      <c r="QY22" s="5"/>
      <c r="QZ22" s="5"/>
      <c r="RA22" s="5"/>
      <c r="RB22" s="5"/>
      <c r="RC22" s="5"/>
      <c r="RD22" s="5"/>
      <c r="RE22" s="5"/>
      <c r="RF22" s="5"/>
      <c r="RG22" s="5"/>
      <c r="RH22" s="5"/>
      <c r="RI22" s="5"/>
      <c r="RJ22" s="5"/>
      <c r="RK22" s="5"/>
      <c r="RL22" s="5"/>
      <c r="RM22" s="5"/>
      <c r="RN22" s="5"/>
      <c r="RO22" s="5"/>
      <c r="RP22" s="5"/>
      <c r="RQ22" s="5"/>
      <c r="RR22" s="5"/>
      <c r="RS22" s="5"/>
      <c r="RT22" s="5"/>
      <c r="RU22" s="5"/>
      <c r="RV22" s="5"/>
      <c r="RW22" s="5"/>
      <c r="RX22" s="5"/>
      <c r="RY22" s="5"/>
      <c r="RZ22" s="5"/>
      <c r="SA22" s="5"/>
      <c r="SB22" s="5"/>
      <c r="SC22" s="5"/>
      <c r="SD22" s="5"/>
      <c r="SE22" s="5"/>
      <c r="SF22" s="5"/>
      <c r="SG22" s="5"/>
      <c r="SH22" s="5"/>
      <c r="SI22" s="5"/>
      <c r="SJ22" s="5"/>
      <c r="SK22" s="5"/>
      <c r="SL22" s="5"/>
      <c r="SM22" s="5"/>
      <c r="SN22" s="5"/>
      <c r="SO22" s="5"/>
      <c r="SP22" s="5"/>
      <c r="SQ22" s="5"/>
      <c r="SR22" s="5"/>
      <c r="SS22" s="5"/>
      <c r="ST22" s="5"/>
      <c r="SU22" s="5"/>
      <c r="SV22" s="5"/>
      <c r="SW22" s="5"/>
      <c r="SX22" s="5"/>
      <c r="SY22" s="5"/>
      <c r="SZ22" s="5"/>
      <c r="TA22" s="5"/>
      <c r="TB22" s="5"/>
      <c r="TC22" s="5"/>
      <c r="TD22" s="5"/>
      <c r="TE22" s="5"/>
      <c r="TF22" s="5"/>
      <c r="TG22" s="5"/>
      <c r="TH22" s="5"/>
      <c r="TI22" s="5"/>
      <c r="TJ22" s="5"/>
      <c r="TK22" s="5"/>
      <c r="TL22" s="5"/>
      <c r="TM22" s="5"/>
      <c r="TN22" s="5"/>
      <c r="TO22" s="5"/>
      <c r="TP22" s="5"/>
      <c r="TQ22" s="5"/>
      <c r="TR22" s="5"/>
      <c r="TS22" s="5"/>
      <c r="TT22" s="5"/>
      <c r="TU22" s="5"/>
      <c r="TV22" s="5"/>
      <c r="TW22" s="5"/>
      <c r="TX22" s="5"/>
      <c r="TY22" s="5"/>
      <c r="TZ22" s="5"/>
      <c r="UA22" s="5"/>
      <c r="UB22" s="5"/>
      <c r="UC22" s="5"/>
      <c r="UD22" s="5"/>
      <c r="UE22" s="5"/>
      <c r="UF22" s="5"/>
      <c r="UG22" s="5"/>
      <c r="UH22" s="5"/>
      <c r="UI22" s="5"/>
      <c r="UJ22" s="5"/>
      <c r="UK22" s="5"/>
      <c r="UL22" s="5"/>
      <c r="UM22" s="5"/>
      <c r="UN22" s="5"/>
      <c r="UO22" s="5"/>
      <c r="UP22" s="5"/>
      <c r="UQ22" s="5"/>
      <c r="UR22" s="5"/>
      <c r="US22" s="5"/>
      <c r="UT22" s="5"/>
    </row>
    <row r="23" spans="1:566" s="4" customFormat="1" ht="13.5" customHeight="1" x14ac:dyDescent="0.25">
      <c r="A23" s="4" t="s">
        <v>45</v>
      </c>
      <c r="B23" s="5">
        <v>3.7</v>
      </c>
      <c r="C23" s="5"/>
      <c r="D23" s="5">
        <v>3.7</v>
      </c>
      <c r="E23" s="5">
        <v>3.7</v>
      </c>
      <c r="F23" s="5" t="s">
        <v>38</v>
      </c>
      <c r="G23" s="5"/>
      <c r="H23" s="5"/>
      <c r="I23" s="5"/>
      <c r="J23" s="5"/>
      <c r="K23" s="5"/>
      <c r="L23" s="5"/>
      <c r="M23" s="5"/>
      <c r="N23" s="5"/>
      <c r="O23" s="5">
        <v>3.8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>
        <v>3.9</v>
      </c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>
        <v>3.7</v>
      </c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5"/>
      <c r="NI23" s="5"/>
      <c r="NJ23" s="5"/>
      <c r="NK23" s="5"/>
      <c r="NL23" s="5"/>
      <c r="NM23" s="5"/>
      <c r="NN23" s="5"/>
      <c r="NO23" s="5"/>
      <c r="NP23" s="5"/>
      <c r="NQ23" s="5"/>
      <c r="NR23" s="5"/>
      <c r="NS23" s="5"/>
      <c r="NT23" s="5"/>
      <c r="NU23" s="5"/>
      <c r="NV23" s="5"/>
      <c r="NW23" s="5"/>
      <c r="NX23" s="5"/>
      <c r="NY23" s="5"/>
      <c r="NZ23" s="5"/>
      <c r="OA23" s="5"/>
      <c r="OB23" s="5"/>
      <c r="OC23" s="5"/>
      <c r="OD23" s="5"/>
      <c r="OE23" s="5"/>
      <c r="OF23" s="5"/>
      <c r="OG23" s="5"/>
      <c r="OH23" s="5"/>
      <c r="OI23" s="5"/>
      <c r="OJ23" s="5"/>
      <c r="OK23" s="5"/>
      <c r="OL23" s="5"/>
      <c r="OM23" s="5"/>
      <c r="ON23" s="5"/>
      <c r="OO23" s="5"/>
      <c r="OP23" s="5"/>
      <c r="OQ23" s="5"/>
      <c r="OR23" s="5"/>
      <c r="OS23" s="5"/>
      <c r="OT23" s="5"/>
      <c r="OU23" s="5"/>
      <c r="OV23" s="5"/>
      <c r="OW23" s="5"/>
      <c r="OX23" s="5"/>
      <c r="OY23" s="5"/>
      <c r="OZ23" s="5"/>
      <c r="PA23" s="5"/>
      <c r="PB23" s="5"/>
      <c r="PC23" s="5"/>
      <c r="PD23" s="5"/>
      <c r="PE23" s="5"/>
      <c r="PF23" s="5"/>
      <c r="PG23" s="5"/>
      <c r="PH23" s="5"/>
      <c r="PI23" s="5"/>
      <c r="PJ23" s="5"/>
      <c r="PK23" s="5"/>
      <c r="PL23" s="5"/>
      <c r="PM23" s="5"/>
      <c r="PN23" s="5"/>
      <c r="PO23" s="5"/>
      <c r="PP23" s="5"/>
      <c r="PQ23" s="5"/>
      <c r="PR23" s="5"/>
      <c r="PS23" s="5"/>
      <c r="PT23" s="5"/>
      <c r="PU23" s="5"/>
      <c r="PV23" s="5"/>
      <c r="PW23" s="5"/>
      <c r="PX23" s="5"/>
      <c r="PY23" s="5"/>
      <c r="PZ23" s="5"/>
      <c r="QA23" s="5"/>
      <c r="QB23" s="5"/>
      <c r="QC23" s="5"/>
      <c r="QD23" s="5"/>
      <c r="QE23" s="5"/>
      <c r="QF23" s="5"/>
      <c r="QG23" s="5"/>
      <c r="QH23" s="5"/>
      <c r="QI23" s="5"/>
      <c r="QJ23" s="5"/>
      <c r="QK23" s="5"/>
      <c r="QL23" s="5"/>
      <c r="QM23" s="5"/>
      <c r="QN23" s="5"/>
      <c r="QO23" s="5"/>
      <c r="QP23" s="5"/>
      <c r="QQ23" s="5"/>
      <c r="QR23" s="5"/>
      <c r="QS23" s="5"/>
      <c r="QT23" s="5"/>
      <c r="QU23" s="5"/>
      <c r="QV23" s="5"/>
      <c r="QW23" s="5"/>
      <c r="QX23" s="5"/>
      <c r="QY23" s="5"/>
      <c r="QZ23" s="5"/>
      <c r="RA23" s="5"/>
      <c r="RB23" s="5"/>
      <c r="RC23" s="5"/>
      <c r="RD23" s="5"/>
      <c r="RE23" s="5"/>
      <c r="RF23" s="5"/>
      <c r="RG23" s="5"/>
      <c r="RH23" s="5"/>
      <c r="RI23" s="5"/>
      <c r="RJ23" s="5"/>
      <c r="RK23" s="5"/>
      <c r="RL23" s="5"/>
      <c r="RM23" s="5"/>
      <c r="RN23" s="5"/>
      <c r="RO23" s="5"/>
      <c r="RP23" s="5"/>
      <c r="RQ23" s="5"/>
      <c r="RR23" s="5"/>
      <c r="RS23" s="5"/>
      <c r="RT23" s="5"/>
      <c r="RU23" s="5"/>
      <c r="RV23" s="5"/>
      <c r="RW23" s="5"/>
      <c r="RX23" s="5"/>
      <c r="RY23" s="5"/>
      <c r="RZ23" s="5"/>
      <c r="SA23" s="5"/>
      <c r="SB23" s="5"/>
      <c r="SC23" s="5"/>
      <c r="SD23" s="5"/>
      <c r="SE23" s="5"/>
      <c r="SF23" s="5"/>
      <c r="SG23" s="5"/>
      <c r="SH23" s="5"/>
      <c r="SI23" s="5"/>
      <c r="SJ23" s="5"/>
      <c r="SK23" s="5"/>
      <c r="SL23" s="5"/>
      <c r="SM23" s="5"/>
      <c r="SN23" s="5"/>
      <c r="SO23" s="5"/>
      <c r="SP23" s="5"/>
      <c r="SQ23" s="5"/>
      <c r="SR23" s="5"/>
      <c r="SS23" s="5"/>
      <c r="ST23" s="5"/>
      <c r="SU23" s="5"/>
      <c r="SV23" s="5"/>
      <c r="SW23" s="5"/>
      <c r="SX23" s="5"/>
      <c r="SY23" s="5"/>
      <c r="SZ23" s="5"/>
      <c r="TA23" s="5"/>
      <c r="TB23" s="5"/>
      <c r="TC23" s="5"/>
      <c r="TD23" s="5"/>
      <c r="TE23" s="5"/>
      <c r="TF23" s="5"/>
      <c r="TG23" s="5"/>
      <c r="TH23" s="5"/>
      <c r="TI23" s="5"/>
      <c r="TJ23" s="5"/>
      <c r="TK23" s="5"/>
      <c r="TL23" s="5"/>
      <c r="TM23" s="5"/>
      <c r="TN23" s="5"/>
      <c r="TO23" s="5"/>
      <c r="TP23" s="5"/>
      <c r="TQ23" s="5"/>
      <c r="TR23" s="5"/>
      <c r="TS23" s="5"/>
      <c r="TT23" s="5"/>
      <c r="TU23" s="5"/>
      <c r="TV23" s="5"/>
      <c r="TW23" s="5"/>
      <c r="TX23" s="5"/>
      <c r="TY23" s="5"/>
      <c r="TZ23" s="5"/>
      <c r="UA23" s="5"/>
      <c r="UB23" s="5"/>
      <c r="UC23" s="5"/>
      <c r="UD23" s="5"/>
      <c r="UE23" s="5"/>
      <c r="UF23" s="5"/>
      <c r="UG23" s="5"/>
      <c r="UH23" s="5"/>
      <c r="UI23" s="5"/>
      <c r="UJ23" s="5"/>
      <c r="UK23" s="5"/>
      <c r="UL23" s="5"/>
      <c r="UM23" s="5"/>
      <c r="UN23" s="5"/>
      <c r="UO23" s="5"/>
      <c r="UP23" s="5"/>
      <c r="UQ23" s="5"/>
      <c r="UR23" s="5"/>
      <c r="US23" s="5"/>
      <c r="UT23" s="5"/>
    </row>
    <row r="24" spans="1:566" ht="13.5" customHeight="1" x14ac:dyDescent="0.3">
      <c r="A24" s="4" t="s">
        <v>46</v>
      </c>
      <c r="B24" s="5">
        <v>2.1</v>
      </c>
      <c r="C24" s="5"/>
      <c r="D24" s="5">
        <v>2</v>
      </c>
      <c r="E24" s="5">
        <v>1.9</v>
      </c>
      <c r="F24" s="5">
        <v>2.1</v>
      </c>
      <c r="G24" s="5"/>
      <c r="H24" s="5"/>
      <c r="I24" s="5"/>
      <c r="J24" s="5"/>
      <c r="K24" s="5"/>
      <c r="L24" s="5"/>
      <c r="M24" s="5"/>
      <c r="N24" s="5"/>
      <c r="O24" s="5">
        <v>2.1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>
        <v>2</v>
      </c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>
        <v>2</v>
      </c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5"/>
      <c r="NI24" s="5"/>
      <c r="NJ24" s="5"/>
      <c r="NK24" s="5"/>
      <c r="NL24" s="5"/>
      <c r="NM24" s="5"/>
      <c r="NN24" s="5"/>
      <c r="NO24" s="5"/>
      <c r="NP24" s="5"/>
      <c r="NQ24" s="5"/>
      <c r="NR24" s="5"/>
      <c r="NS24" s="5"/>
      <c r="NT24" s="5"/>
      <c r="NU24" s="5"/>
      <c r="NV24" s="5"/>
      <c r="NW24" s="5"/>
      <c r="NX24" s="5"/>
      <c r="NY24" s="5"/>
      <c r="NZ24" s="5"/>
      <c r="OA24" s="5"/>
      <c r="OB24" s="5"/>
      <c r="OC24" s="5"/>
      <c r="OD24" s="5"/>
      <c r="OE24" s="5"/>
      <c r="OF24" s="5"/>
      <c r="OG24" s="5"/>
      <c r="OH24" s="5"/>
      <c r="OI24" s="5"/>
      <c r="OJ24" s="5"/>
      <c r="OK24" s="5"/>
      <c r="OL24" s="5"/>
      <c r="OM24" s="5"/>
      <c r="ON24" s="5"/>
      <c r="OO24" s="5"/>
      <c r="OP24" s="5"/>
      <c r="OQ24" s="5"/>
      <c r="OR24" s="5"/>
      <c r="OS24" s="5"/>
      <c r="OT24" s="5"/>
      <c r="OU24" s="5"/>
      <c r="OV24" s="5"/>
      <c r="OW24" s="5"/>
      <c r="OX24" s="5"/>
      <c r="OY24" s="5"/>
      <c r="OZ24" s="5"/>
      <c r="PA24" s="5"/>
      <c r="PB24" s="5"/>
      <c r="PC24" s="5"/>
      <c r="PD24" s="5"/>
      <c r="PE24" s="5"/>
      <c r="PF24" s="5"/>
      <c r="PG24" s="5"/>
      <c r="PH24" s="5"/>
      <c r="PI24" s="5"/>
      <c r="PJ24" s="5"/>
      <c r="PK24" s="5"/>
      <c r="PL24" s="5"/>
      <c r="PM24" s="5"/>
      <c r="PN24" s="5"/>
      <c r="PO24" s="5"/>
      <c r="PP24" s="5"/>
      <c r="PQ24" s="5"/>
      <c r="PR24" s="5"/>
      <c r="PS24" s="5"/>
      <c r="PT24" s="5"/>
      <c r="PU24" s="5"/>
      <c r="PV24" s="5"/>
      <c r="PW24" s="5"/>
      <c r="PX24" s="5"/>
      <c r="PY24" s="5"/>
      <c r="PZ24" s="5"/>
      <c r="QA24" s="5"/>
      <c r="QB24" s="5"/>
      <c r="QC24" s="5"/>
      <c r="QD24" s="5"/>
      <c r="QE24" s="5"/>
      <c r="QF24" s="5"/>
      <c r="QG24" s="5"/>
      <c r="QH24" s="5"/>
      <c r="QI24" s="5"/>
      <c r="QJ24" s="5"/>
      <c r="QK24" s="5"/>
      <c r="QL24" s="5"/>
      <c r="QM24" s="5"/>
      <c r="QN24" s="5"/>
      <c r="QO24" s="5"/>
      <c r="QP24" s="5"/>
      <c r="QQ24" s="5"/>
      <c r="QR24" s="5"/>
      <c r="QS24" s="5"/>
      <c r="QT24" s="5"/>
      <c r="QU24" s="5"/>
      <c r="QV24" s="5"/>
      <c r="QW24" s="5"/>
      <c r="QX24" s="5"/>
      <c r="QY24" s="5"/>
      <c r="QZ24" s="5"/>
      <c r="RA24" s="5"/>
      <c r="RB24" s="5"/>
      <c r="RC24" s="5"/>
      <c r="RD24" s="5"/>
      <c r="RE24" s="5"/>
      <c r="RF24" s="5"/>
      <c r="RG24" s="5"/>
      <c r="RH24" s="5"/>
      <c r="RI24" s="5"/>
      <c r="RJ24" s="5"/>
      <c r="RK24" s="5"/>
      <c r="RL24" s="5"/>
      <c r="RM24" s="5"/>
      <c r="RN24" s="5"/>
      <c r="RO24" s="5"/>
      <c r="RP24" s="5"/>
      <c r="RQ24" s="5"/>
      <c r="RR24" s="5"/>
      <c r="RS24" s="5"/>
      <c r="RT24" s="5"/>
      <c r="RU24" s="5"/>
      <c r="RV24" s="5"/>
      <c r="RW24" s="5"/>
      <c r="RX24" s="5"/>
      <c r="RY24" s="5"/>
      <c r="RZ24" s="5"/>
      <c r="SA24" s="5"/>
      <c r="SB24" s="5"/>
      <c r="SC24" s="5"/>
      <c r="SD24" s="5"/>
      <c r="SE24" s="5"/>
      <c r="SF24" s="5"/>
      <c r="SG24" s="5"/>
      <c r="SH24" s="5"/>
      <c r="SI24" s="5"/>
      <c r="SJ24" s="5"/>
      <c r="SK24" s="5"/>
      <c r="SL24" s="5"/>
      <c r="SM24" s="5"/>
      <c r="SN24" s="5"/>
      <c r="SO24" s="5"/>
      <c r="SP24" s="5"/>
      <c r="SQ24" s="5"/>
      <c r="SR24" s="5"/>
      <c r="SS24" s="5"/>
      <c r="ST24" s="5"/>
      <c r="SU24" s="5"/>
      <c r="SV24" s="5"/>
      <c r="SW24" s="5"/>
      <c r="SX24" s="5"/>
      <c r="SY24" s="5"/>
      <c r="SZ24" s="5"/>
      <c r="TA24" s="5"/>
      <c r="TB24" s="5"/>
      <c r="TC24" s="5"/>
      <c r="TD24" s="5"/>
      <c r="TE24" s="5"/>
      <c r="TF24" s="5"/>
      <c r="TG24" s="5"/>
      <c r="TH24" s="5"/>
      <c r="TI24" s="5"/>
      <c r="TJ24" s="5"/>
      <c r="TK24" s="5"/>
      <c r="TL24" s="5"/>
      <c r="TM24" s="5"/>
      <c r="TN24" s="5"/>
      <c r="TO24" s="5"/>
      <c r="TP24" s="5"/>
      <c r="TQ24" s="5"/>
      <c r="TR24" s="5"/>
      <c r="TS24" s="5"/>
      <c r="TT24" s="5"/>
      <c r="TU24" s="5"/>
      <c r="TV24" s="5"/>
      <c r="TW24" s="5"/>
      <c r="TX24" s="5"/>
      <c r="TY24" s="5"/>
      <c r="TZ24" s="5"/>
      <c r="UA24" s="5"/>
      <c r="UB24" s="5"/>
      <c r="UC24" s="5"/>
      <c r="UD24" s="5"/>
      <c r="UE24" s="5"/>
      <c r="UF24" s="5"/>
      <c r="UG24" s="5"/>
      <c r="UH24" s="5"/>
      <c r="UI24" s="5"/>
      <c r="UJ24" s="5"/>
      <c r="UK24" s="5"/>
      <c r="UL24" s="5"/>
      <c r="UM24" s="5"/>
      <c r="UN24" s="5"/>
      <c r="UO24" s="5"/>
      <c r="UP24" s="5"/>
      <c r="UQ24" s="5"/>
      <c r="UR24" s="5"/>
      <c r="US24" s="5"/>
      <c r="UT24" s="5"/>
    </row>
    <row r="25" spans="1:566" s="17" customFormat="1" ht="13.5" customHeight="1" x14ac:dyDescent="0.3">
      <c r="A25" s="14" t="s">
        <v>47</v>
      </c>
      <c r="B25" s="5">
        <v>2</v>
      </c>
      <c r="C25" s="5"/>
      <c r="D25" s="5">
        <v>2</v>
      </c>
      <c r="E25" s="5">
        <v>2</v>
      </c>
      <c r="F25" s="5">
        <v>2</v>
      </c>
      <c r="G25" s="5"/>
      <c r="H25" s="5"/>
      <c r="I25" s="5"/>
      <c r="J25" s="5"/>
      <c r="K25" s="5"/>
      <c r="L25" s="5"/>
      <c r="M25" s="5"/>
      <c r="N25" s="5"/>
      <c r="O25" s="5">
        <v>2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>
        <v>2</v>
      </c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>
        <v>2</v>
      </c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5"/>
      <c r="NI25" s="5"/>
      <c r="NJ25" s="5"/>
      <c r="NK25" s="5"/>
      <c r="NL25" s="5"/>
      <c r="NM25" s="5"/>
      <c r="NN25" s="5"/>
      <c r="NO25" s="5"/>
      <c r="NP25" s="5"/>
      <c r="NQ25" s="5"/>
      <c r="NR25" s="5"/>
      <c r="NS25" s="5"/>
      <c r="NT25" s="5"/>
      <c r="NU25" s="5"/>
      <c r="NV25" s="5"/>
      <c r="NW25" s="5"/>
      <c r="NX25" s="5"/>
      <c r="NY25" s="5"/>
      <c r="NZ25" s="5"/>
      <c r="OA25" s="5"/>
      <c r="OB25" s="5"/>
      <c r="OC25" s="5"/>
      <c r="OD25" s="5"/>
      <c r="OE25" s="5"/>
      <c r="OF25" s="5"/>
      <c r="OG25" s="5"/>
      <c r="OH25" s="5"/>
      <c r="OI25" s="5"/>
      <c r="OJ25" s="5"/>
      <c r="OK25" s="5"/>
      <c r="OL25" s="5"/>
      <c r="OM25" s="5"/>
      <c r="ON25" s="5"/>
      <c r="OO25" s="5"/>
      <c r="OP25" s="5"/>
      <c r="OQ25" s="5"/>
      <c r="OR25" s="5"/>
      <c r="OS25" s="5"/>
      <c r="OT25" s="5"/>
      <c r="OU25" s="5"/>
      <c r="OV25" s="5"/>
      <c r="OW25" s="5"/>
      <c r="OX25" s="5"/>
      <c r="OY25" s="5"/>
      <c r="OZ25" s="5"/>
      <c r="PA25" s="5"/>
      <c r="PB25" s="5"/>
      <c r="PC25" s="5"/>
      <c r="PD25" s="5"/>
      <c r="PE25" s="5"/>
      <c r="PF25" s="5"/>
      <c r="PG25" s="5"/>
      <c r="PH25" s="5"/>
      <c r="PI25" s="5"/>
      <c r="PJ25" s="5"/>
      <c r="PK25" s="5"/>
      <c r="PL25" s="5"/>
      <c r="PM25" s="5"/>
      <c r="PN25" s="5"/>
      <c r="PO25" s="5"/>
      <c r="PP25" s="5"/>
      <c r="PQ25" s="5"/>
      <c r="PR25" s="5"/>
      <c r="PS25" s="5"/>
      <c r="PT25" s="5"/>
      <c r="PU25" s="5"/>
      <c r="PV25" s="5"/>
      <c r="PW25" s="5"/>
      <c r="PX25" s="5"/>
      <c r="PY25" s="5"/>
      <c r="PZ25" s="5"/>
      <c r="QA25" s="5"/>
      <c r="QB25" s="5"/>
      <c r="QC25" s="5"/>
      <c r="QD25" s="5"/>
      <c r="QE25" s="5"/>
      <c r="QF25" s="5"/>
      <c r="QG25" s="5"/>
      <c r="QH25" s="5"/>
      <c r="QI25" s="5"/>
      <c r="QJ25" s="5"/>
      <c r="QK25" s="5"/>
      <c r="QL25" s="5"/>
      <c r="QM25" s="5"/>
      <c r="QN25" s="5"/>
      <c r="QO25" s="5"/>
      <c r="QP25" s="5"/>
      <c r="QQ25" s="5"/>
      <c r="QR25" s="5"/>
      <c r="QS25" s="5"/>
      <c r="QT25" s="5"/>
      <c r="QU25" s="5"/>
      <c r="QV25" s="5"/>
      <c r="QW25" s="5"/>
      <c r="QX25" s="5"/>
      <c r="QY25" s="5"/>
      <c r="QZ25" s="5"/>
      <c r="RA25" s="5"/>
      <c r="RB25" s="5"/>
      <c r="RC25" s="5"/>
      <c r="RD25" s="5"/>
      <c r="RE25" s="5"/>
      <c r="RF25" s="5"/>
      <c r="RG25" s="5"/>
      <c r="RH25" s="5"/>
      <c r="RI25" s="5"/>
      <c r="RJ25" s="5"/>
      <c r="RK25" s="5"/>
      <c r="RL25" s="5"/>
      <c r="RM25" s="5"/>
      <c r="RN25" s="5"/>
      <c r="RO25" s="5"/>
      <c r="RP25" s="5"/>
      <c r="RQ25" s="5"/>
      <c r="RR25" s="5"/>
      <c r="RS25" s="5"/>
      <c r="RT25" s="5"/>
      <c r="RU25" s="5"/>
      <c r="RV25" s="5"/>
      <c r="RW25" s="5"/>
      <c r="RX25" s="5"/>
      <c r="RY25" s="5"/>
      <c r="RZ25" s="5"/>
      <c r="SA25" s="5"/>
      <c r="SB25" s="5"/>
      <c r="SC25" s="5"/>
      <c r="SD25" s="5"/>
      <c r="SE25" s="5"/>
      <c r="SF25" s="5"/>
      <c r="SG25" s="5"/>
      <c r="SH25" s="5"/>
      <c r="SI25" s="5"/>
      <c r="SJ25" s="5"/>
      <c r="SK25" s="5"/>
      <c r="SL25" s="5"/>
      <c r="SM25" s="5"/>
      <c r="SN25" s="5"/>
      <c r="SO25" s="5"/>
      <c r="SP25" s="5"/>
      <c r="SQ25" s="5"/>
      <c r="SR25" s="5"/>
      <c r="SS25" s="5"/>
      <c r="ST25" s="5"/>
      <c r="SU25" s="5"/>
      <c r="SV25" s="5"/>
      <c r="SW25" s="5"/>
      <c r="SX25" s="5"/>
      <c r="SY25" s="5"/>
      <c r="SZ25" s="5"/>
      <c r="TA25" s="5"/>
      <c r="TB25" s="5"/>
      <c r="TC25" s="5"/>
      <c r="TD25" s="5"/>
      <c r="TE25" s="5"/>
      <c r="TF25" s="5"/>
      <c r="TG25" s="5"/>
      <c r="TH25" s="5"/>
      <c r="TI25" s="5"/>
      <c r="TJ25" s="5"/>
      <c r="TK25" s="5"/>
      <c r="TL25" s="5"/>
      <c r="TM25" s="5"/>
      <c r="TN25" s="5"/>
      <c r="TO25" s="5"/>
      <c r="TP25" s="5"/>
      <c r="TQ25" s="5"/>
      <c r="TR25" s="5"/>
      <c r="TS25" s="5"/>
      <c r="TT25" s="5"/>
      <c r="TU25" s="5"/>
      <c r="TV25" s="5"/>
      <c r="TW25" s="5"/>
      <c r="TX25" s="5"/>
      <c r="TY25" s="5"/>
      <c r="TZ25" s="5"/>
      <c r="UA25" s="5"/>
      <c r="UB25" s="5"/>
      <c r="UC25" s="5"/>
      <c r="UD25" s="5"/>
      <c r="UE25" s="5"/>
      <c r="UF25" s="5"/>
      <c r="UG25" s="5"/>
      <c r="UH25" s="5"/>
      <c r="UI25" s="5"/>
      <c r="UJ25" s="5"/>
      <c r="UK25" s="5"/>
      <c r="UL25" s="5"/>
      <c r="UM25" s="5"/>
      <c r="UN25" s="5"/>
      <c r="UO25" s="5"/>
      <c r="UP25" s="5"/>
      <c r="UQ25" s="5"/>
      <c r="UR25" s="5"/>
      <c r="US25" s="5"/>
      <c r="UT25" s="5"/>
    </row>
    <row r="26" spans="1:566" ht="13.5" customHeight="1" x14ac:dyDescent="0.3">
      <c r="A26" s="4" t="s">
        <v>48</v>
      </c>
      <c r="B26" s="5">
        <v>1.6</v>
      </c>
      <c r="C26" s="5"/>
      <c r="D26" s="5">
        <v>3.4</v>
      </c>
      <c r="E26" s="5">
        <v>1.7</v>
      </c>
      <c r="F26" s="5" t="s">
        <v>38</v>
      </c>
      <c r="G26" s="5"/>
      <c r="H26" s="5"/>
      <c r="I26" s="5"/>
      <c r="J26" s="5"/>
      <c r="K26" s="5"/>
      <c r="L26" s="5"/>
      <c r="M26" s="5"/>
      <c r="N26" s="5"/>
      <c r="O26" s="5">
        <v>2.9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>
        <v>1.7</v>
      </c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>
        <v>1.7</v>
      </c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5"/>
      <c r="NI26" s="5"/>
      <c r="NJ26" s="5"/>
      <c r="NK26" s="5"/>
      <c r="NL26" s="5"/>
      <c r="NM26" s="5"/>
      <c r="NN26" s="5"/>
      <c r="NO26" s="5"/>
      <c r="NP26" s="5"/>
      <c r="NQ26" s="5"/>
      <c r="NR26" s="5"/>
      <c r="NS26" s="5"/>
      <c r="NT26" s="5"/>
      <c r="NU26" s="5"/>
      <c r="NV26" s="5"/>
      <c r="NW26" s="5"/>
      <c r="NX26" s="5"/>
      <c r="NY26" s="5"/>
      <c r="NZ26" s="5"/>
      <c r="OA26" s="5"/>
      <c r="OB26" s="5"/>
      <c r="OC26" s="5"/>
      <c r="OD26" s="5"/>
      <c r="OE26" s="5"/>
      <c r="OF26" s="5"/>
      <c r="OG26" s="5"/>
      <c r="OH26" s="5"/>
      <c r="OI26" s="5"/>
      <c r="OJ26" s="5"/>
      <c r="OK26" s="5"/>
      <c r="OL26" s="5"/>
      <c r="OM26" s="5"/>
      <c r="ON26" s="5"/>
      <c r="OO26" s="5"/>
      <c r="OP26" s="5"/>
      <c r="OQ26" s="5"/>
      <c r="OR26" s="5"/>
      <c r="OS26" s="5"/>
      <c r="OT26" s="5"/>
      <c r="OU26" s="5"/>
      <c r="OV26" s="5"/>
      <c r="OW26" s="5"/>
      <c r="OX26" s="5"/>
      <c r="OY26" s="5"/>
      <c r="OZ26" s="5"/>
      <c r="PA26" s="5"/>
      <c r="PB26" s="5"/>
      <c r="PC26" s="5"/>
      <c r="PD26" s="5"/>
      <c r="PE26" s="5"/>
      <c r="PF26" s="5"/>
      <c r="PG26" s="5"/>
      <c r="PH26" s="5"/>
      <c r="PI26" s="5"/>
      <c r="PJ26" s="5"/>
      <c r="PK26" s="5"/>
      <c r="PL26" s="5"/>
      <c r="PM26" s="5"/>
      <c r="PN26" s="5"/>
      <c r="PO26" s="5"/>
      <c r="PP26" s="5"/>
      <c r="PQ26" s="5"/>
      <c r="PR26" s="5"/>
      <c r="PS26" s="5"/>
      <c r="PT26" s="5"/>
      <c r="PU26" s="5"/>
      <c r="PV26" s="5"/>
      <c r="PW26" s="5"/>
      <c r="PX26" s="5"/>
      <c r="PY26" s="5"/>
      <c r="PZ26" s="5"/>
      <c r="QA26" s="5"/>
      <c r="QB26" s="5"/>
      <c r="QC26" s="5"/>
      <c r="QD26" s="5"/>
      <c r="QE26" s="5"/>
      <c r="QF26" s="5"/>
      <c r="QG26" s="5"/>
      <c r="QH26" s="5"/>
      <c r="QI26" s="5"/>
      <c r="QJ26" s="5"/>
      <c r="QK26" s="5"/>
      <c r="QL26" s="5"/>
      <c r="QM26" s="5"/>
      <c r="QN26" s="5"/>
      <c r="QO26" s="5"/>
      <c r="QP26" s="5"/>
      <c r="QQ26" s="5"/>
      <c r="QR26" s="5"/>
      <c r="QS26" s="5"/>
      <c r="QT26" s="5"/>
      <c r="QU26" s="5"/>
      <c r="QV26" s="5"/>
      <c r="QW26" s="5"/>
      <c r="QX26" s="5"/>
      <c r="QY26" s="5"/>
      <c r="QZ26" s="5"/>
      <c r="RA26" s="5"/>
      <c r="RB26" s="5"/>
      <c r="RC26" s="5"/>
      <c r="RD26" s="5"/>
      <c r="RE26" s="5"/>
      <c r="RF26" s="5"/>
      <c r="RG26" s="5"/>
      <c r="RH26" s="5"/>
      <c r="RI26" s="5"/>
      <c r="RJ26" s="5"/>
      <c r="RK26" s="5"/>
      <c r="RL26" s="5"/>
      <c r="RM26" s="5"/>
      <c r="RN26" s="5"/>
      <c r="RO26" s="5"/>
      <c r="RP26" s="5"/>
      <c r="RQ26" s="5"/>
      <c r="RR26" s="5"/>
      <c r="RS26" s="5"/>
      <c r="RT26" s="5"/>
      <c r="RU26" s="5"/>
      <c r="RV26" s="5"/>
      <c r="RW26" s="5"/>
      <c r="RX26" s="5"/>
      <c r="RY26" s="5"/>
      <c r="RZ26" s="5"/>
      <c r="SA26" s="5"/>
      <c r="SB26" s="5"/>
      <c r="SC26" s="5"/>
      <c r="SD26" s="5"/>
      <c r="SE26" s="5"/>
      <c r="SF26" s="5"/>
      <c r="SG26" s="5"/>
      <c r="SH26" s="5"/>
      <c r="SI26" s="5"/>
      <c r="SJ26" s="5"/>
      <c r="SK26" s="5"/>
      <c r="SL26" s="5"/>
      <c r="SM26" s="5"/>
      <c r="SN26" s="5"/>
      <c r="SO26" s="5"/>
      <c r="SP26" s="5"/>
      <c r="SQ26" s="5"/>
      <c r="SR26" s="5"/>
      <c r="SS26" s="5"/>
      <c r="ST26" s="5"/>
      <c r="SU26" s="5"/>
      <c r="SV26" s="5"/>
      <c r="SW26" s="5"/>
      <c r="SX26" s="5"/>
      <c r="SY26" s="5"/>
      <c r="SZ26" s="5"/>
      <c r="TA26" s="5"/>
      <c r="TB26" s="5"/>
      <c r="TC26" s="5"/>
      <c r="TD26" s="5"/>
      <c r="TE26" s="5"/>
      <c r="TF26" s="5"/>
      <c r="TG26" s="5"/>
      <c r="TH26" s="5"/>
      <c r="TI26" s="5"/>
      <c r="TJ26" s="5"/>
      <c r="TK26" s="5"/>
      <c r="TL26" s="5"/>
      <c r="TM26" s="5"/>
      <c r="TN26" s="5"/>
      <c r="TO26" s="5"/>
      <c r="TP26" s="5"/>
      <c r="TQ26" s="5"/>
      <c r="TR26" s="5"/>
      <c r="TS26" s="5"/>
      <c r="TT26" s="5"/>
      <c r="TU26" s="5"/>
      <c r="TV26" s="5"/>
      <c r="TW26" s="5"/>
      <c r="TX26" s="5"/>
      <c r="TY26" s="5"/>
      <c r="TZ26" s="5"/>
      <c r="UA26" s="5"/>
      <c r="UB26" s="5"/>
      <c r="UC26" s="5"/>
      <c r="UD26" s="5"/>
      <c r="UE26" s="5"/>
      <c r="UF26" s="5"/>
      <c r="UG26" s="5"/>
      <c r="UH26" s="5"/>
      <c r="UI26" s="5"/>
      <c r="UJ26" s="5"/>
      <c r="UK26" s="5"/>
      <c r="UL26" s="5"/>
      <c r="UM26" s="5"/>
      <c r="UN26" s="5"/>
      <c r="UO26" s="5"/>
      <c r="UP26" s="5"/>
      <c r="UQ26" s="5"/>
      <c r="UR26" s="5"/>
      <c r="US26" s="5"/>
      <c r="UT26" s="5"/>
    </row>
    <row r="27" spans="1:566" ht="13.5" customHeight="1" x14ac:dyDescent="0.3">
      <c r="A27" s="4" t="s">
        <v>69</v>
      </c>
      <c r="B27" s="18">
        <v>2.25</v>
      </c>
      <c r="C27" s="18"/>
      <c r="D27" s="18">
        <v>2.25</v>
      </c>
      <c r="E27" s="18">
        <v>2.25</v>
      </c>
      <c r="F27" s="18">
        <v>2.2999999999999998</v>
      </c>
      <c r="G27" s="18"/>
      <c r="H27" s="18"/>
      <c r="I27" s="18"/>
      <c r="J27" s="18"/>
      <c r="K27" s="18"/>
      <c r="L27" s="18"/>
      <c r="M27" s="18"/>
      <c r="N27" s="18"/>
      <c r="O27" s="18">
        <v>2.25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>
        <v>1.5</v>
      </c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>
        <v>1.5</v>
      </c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  <c r="IW27" s="18"/>
      <c r="IX27" s="18"/>
      <c r="IY27" s="18"/>
      <c r="IZ27" s="18"/>
      <c r="JA27" s="18"/>
      <c r="JB27" s="18"/>
      <c r="JC27" s="18"/>
      <c r="JD27" s="18"/>
      <c r="JE27" s="18"/>
      <c r="JF27" s="18"/>
      <c r="JG27" s="18"/>
      <c r="JH27" s="18"/>
      <c r="JI27" s="18"/>
      <c r="JJ27" s="18"/>
      <c r="JK27" s="18"/>
      <c r="JL27" s="18"/>
      <c r="JM27" s="18"/>
      <c r="JN27" s="18"/>
      <c r="JO27" s="18"/>
      <c r="JP27" s="18"/>
      <c r="JQ27" s="18"/>
      <c r="JR27" s="18"/>
      <c r="JS27" s="18"/>
      <c r="JT27" s="18"/>
      <c r="JU27" s="18"/>
      <c r="JV27" s="18"/>
      <c r="JW27" s="18"/>
      <c r="JX27" s="18"/>
      <c r="JY27" s="18"/>
      <c r="JZ27" s="18"/>
      <c r="KA27" s="18"/>
      <c r="KB27" s="18"/>
      <c r="KC27" s="18"/>
      <c r="KD27" s="18"/>
      <c r="KE27" s="18"/>
      <c r="KF27" s="18"/>
      <c r="KG27" s="18"/>
      <c r="KH27" s="18"/>
      <c r="KI27" s="18"/>
      <c r="KJ27" s="18"/>
      <c r="KK27" s="18"/>
      <c r="KL27" s="18"/>
      <c r="KM27" s="18"/>
      <c r="KN27" s="18"/>
      <c r="KO27" s="18"/>
      <c r="KP27" s="18"/>
      <c r="KQ27" s="18"/>
      <c r="KR27" s="18"/>
      <c r="KS27" s="18"/>
      <c r="KT27" s="18"/>
      <c r="KU27" s="18"/>
      <c r="KV27" s="18"/>
      <c r="KW27" s="18"/>
      <c r="KX27" s="18"/>
      <c r="KY27" s="18"/>
      <c r="KZ27" s="18"/>
      <c r="LA27" s="18"/>
      <c r="LB27" s="18"/>
      <c r="LC27" s="18"/>
      <c r="LD27" s="18"/>
      <c r="LE27" s="18"/>
      <c r="LF27" s="18"/>
      <c r="LG27" s="18"/>
      <c r="LH27" s="18"/>
      <c r="LI27" s="18"/>
      <c r="LJ27" s="18"/>
      <c r="LK27" s="18"/>
      <c r="LL27" s="18"/>
      <c r="LM27" s="18"/>
      <c r="LN27" s="18"/>
      <c r="LO27" s="18"/>
      <c r="LP27" s="18"/>
      <c r="LQ27" s="18"/>
      <c r="LR27" s="18"/>
      <c r="LS27" s="18"/>
      <c r="LT27" s="18"/>
      <c r="LU27" s="18"/>
      <c r="LV27" s="18"/>
      <c r="LW27" s="18"/>
      <c r="LX27" s="18"/>
      <c r="LY27" s="18"/>
      <c r="LZ27" s="18"/>
      <c r="MA27" s="18"/>
      <c r="MB27" s="18"/>
      <c r="MC27" s="18"/>
      <c r="MD27" s="18"/>
      <c r="ME27" s="18"/>
      <c r="MF27" s="18"/>
      <c r="MG27" s="18"/>
      <c r="MH27" s="18"/>
      <c r="MI27" s="18"/>
      <c r="MJ27" s="18"/>
      <c r="MK27" s="18"/>
      <c r="ML27" s="18"/>
      <c r="MM27" s="18"/>
      <c r="MN27" s="18"/>
      <c r="MO27" s="18"/>
      <c r="MP27" s="18"/>
      <c r="MQ27" s="18"/>
      <c r="MR27" s="18"/>
      <c r="MS27" s="18"/>
      <c r="MT27" s="18"/>
      <c r="MU27" s="18"/>
      <c r="MV27" s="18"/>
      <c r="MW27" s="18"/>
      <c r="MX27" s="18"/>
      <c r="MY27" s="18"/>
      <c r="MZ27" s="18"/>
      <c r="NA27" s="18"/>
      <c r="NB27" s="18"/>
      <c r="NC27" s="18"/>
      <c r="ND27" s="18"/>
      <c r="NE27" s="18"/>
      <c r="NF27" s="18"/>
      <c r="NG27" s="18"/>
      <c r="NH27" s="18"/>
      <c r="NI27" s="18"/>
      <c r="NJ27" s="18"/>
      <c r="NK27" s="18"/>
      <c r="NL27" s="18"/>
      <c r="NM27" s="18"/>
      <c r="NN27" s="18"/>
      <c r="NO27" s="18"/>
      <c r="NP27" s="18"/>
      <c r="NQ27" s="18"/>
      <c r="NR27" s="18"/>
      <c r="NS27" s="18"/>
      <c r="NT27" s="18"/>
      <c r="NU27" s="18"/>
      <c r="NV27" s="18"/>
      <c r="NW27" s="18"/>
      <c r="NX27" s="18"/>
      <c r="NY27" s="18"/>
      <c r="NZ27" s="18"/>
      <c r="OA27" s="18"/>
      <c r="OB27" s="18"/>
      <c r="OC27" s="18"/>
      <c r="OD27" s="18"/>
      <c r="OE27" s="18"/>
      <c r="OF27" s="18"/>
      <c r="OG27" s="18"/>
      <c r="OH27" s="18"/>
      <c r="OI27" s="18"/>
      <c r="OJ27" s="18"/>
      <c r="OK27" s="18"/>
      <c r="OL27" s="18"/>
      <c r="OM27" s="18"/>
      <c r="ON27" s="18"/>
      <c r="OO27" s="18"/>
      <c r="OP27" s="18"/>
      <c r="OQ27" s="18"/>
      <c r="OR27" s="18"/>
      <c r="OS27" s="18"/>
      <c r="OT27" s="18"/>
      <c r="OU27" s="18"/>
      <c r="OV27" s="18"/>
      <c r="OW27" s="18"/>
      <c r="OX27" s="18"/>
      <c r="OY27" s="18"/>
      <c r="OZ27" s="18"/>
      <c r="PA27" s="18"/>
      <c r="PB27" s="18"/>
      <c r="PC27" s="18"/>
      <c r="PD27" s="18"/>
      <c r="PE27" s="18"/>
      <c r="PF27" s="18"/>
      <c r="PG27" s="18"/>
      <c r="PH27" s="18"/>
      <c r="PI27" s="18"/>
      <c r="PJ27" s="18"/>
      <c r="PK27" s="18"/>
      <c r="PL27" s="18"/>
      <c r="PM27" s="18"/>
      <c r="PN27" s="18"/>
      <c r="PO27" s="18"/>
      <c r="PP27" s="18"/>
      <c r="PQ27" s="18"/>
      <c r="PR27" s="18"/>
      <c r="PS27" s="18"/>
      <c r="PT27" s="18"/>
      <c r="PU27" s="18"/>
      <c r="PV27" s="18"/>
      <c r="PW27" s="18"/>
      <c r="PX27" s="18"/>
      <c r="PY27" s="18"/>
      <c r="PZ27" s="18"/>
      <c r="QA27" s="18"/>
      <c r="QB27" s="18"/>
      <c r="QC27" s="18"/>
      <c r="QD27" s="18"/>
      <c r="QE27" s="18"/>
      <c r="QF27" s="18"/>
      <c r="QG27" s="18"/>
      <c r="QH27" s="18"/>
      <c r="QI27" s="18"/>
      <c r="QJ27" s="18"/>
      <c r="QK27" s="18"/>
      <c r="QL27" s="18"/>
      <c r="QM27" s="18"/>
      <c r="QN27" s="18"/>
      <c r="QO27" s="18"/>
      <c r="QP27" s="18"/>
      <c r="QQ27" s="18"/>
      <c r="QR27" s="18"/>
      <c r="QS27" s="18"/>
      <c r="QT27" s="18"/>
      <c r="QU27" s="18"/>
      <c r="QV27" s="18"/>
      <c r="QW27" s="18"/>
      <c r="QX27" s="18"/>
      <c r="QY27" s="18"/>
      <c r="QZ27" s="18"/>
      <c r="RA27" s="18"/>
      <c r="RB27" s="18"/>
      <c r="RC27" s="18"/>
      <c r="RD27" s="18"/>
      <c r="RE27" s="18"/>
      <c r="RF27" s="18"/>
      <c r="RG27" s="18"/>
      <c r="RH27" s="18"/>
      <c r="RI27" s="18"/>
      <c r="RJ27" s="18"/>
      <c r="RK27" s="18"/>
      <c r="RL27" s="18"/>
      <c r="RM27" s="18"/>
      <c r="RN27" s="18"/>
      <c r="RO27" s="18"/>
      <c r="RP27" s="18"/>
      <c r="RQ27" s="18"/>
      <c r="RR27" s="18"/>
      <c r="RS27" s="18"/>
      <c r="RT27" s="18"/>
      <c r="RU27" s="18"/>
      <c r="RV27" s="18"/>
      <c r="RW27" s="18"/>
      <c r="RX27" s="18"/>
      <c r="RY27" s="18"/>
      <c r="RZ27" s="18"/>
      <c r="SA27" s="18"/>
      <c r="SB27" s="18"/>
      <c r="SC27" s="18"/>
      <c r="SD27" s="18"/>
      <c r="SE27" s="18"/>
      <c r="SF27" s="18"/>
      <c r="SG27" s="18"/>
      <c r="SH27" s="18"/>
      <c r="SI27" s="18"/>
      <c r="SJ27" s="18"/>
      <c r="SK27" s="18"/>
      <c r="SL27" s="18"/>
      <c r="SM27" s="18"/>
      <c r="SN27" s="18"/>
      <c r="SO27" s="18"/>
      <c r="SP27" s="18"/>
      <c r="SQ27" s="18"/>
      <c r="SR27" s="18"/>
      <c r="SS27" s="18"/>
      <c r="ST27" s="18"/>
      <c r="SU27" s="18"/>
      <c r="SV27" s="18"/>
      <c r="SW27" s="18"/>
      <c r="SX27" s="18"/>
      <c r="SY27" s="18"/>
      <c r="SZ27" s="18"/>
      <c r="TA27" s="18"/>
      <c r="TB27" s="18"/>
      <c r="TC27" s="18"/>
      <c r="TD27" s="18"/>
      <c r="TE27" s="18"/>
      <c r="TF27" s="18"/>
      <c r="TG27" s="18"/>
      <c r="TH27" s="18"/>
      <c r="TI27" s="18"/>
      <c r="TJ27" s="18"/>
      <c r="TK27" s="18"/>
      <c r="TL27" s="18"/>
      <c r="TM27" s="18"/>
      <c r="TN27" s="18"/>
      <c r="TO27" s="18"/>
      <c r="TP27" s="18"/>
      <c r="TQ27" s="18"/>
      <c r="TR27" s="18"/>
      <c r="TS27" s="18"/>
      <c r="TT27" s="18"/>
      <c r="TU27" s="18"/>
      <c r="TV27" s="18"/>
      <c r="TW27" s="18"/>
      <c r="TX27" s="18"/>
      <c r="TY27" s="18"/>
      <c r="TZ27" s="18"/>
      <c r="UA27" s="18"/>
      <c r="UB27" s="18"/>
      <c r="UC27" s="18"/>
      <c r="UD27" s="18"/>
      <c r="UE27" s="18"/>
      <c r="UF27" s="18"/>
      <c r="UG27" s="18"/>
      <c r="UH27" s="18"/>
      <c r="UI27" s="18"/>
      <c r="UJ27" s="18"/>
      <c r="UK27" s="18"/>
      <c r="UL27" s="18"/>
      <c r="UM27" s="18"/>
      <c r="UN27" s="18"/>
      <c r="UO27" s="18"/>
      <c r="UP27" s="18"/>
      <c r="UQ27" s="18"/>
      <c r="UR27" s="18"/>
      <c r="US27" s="18"/>
      <c r="UT27" s="18"/>
    </row>
    <row r="28" spans="1:566" ht="13.5" customHeight="1" x14ac:dyDescent="0.3">
      <c r="A28" s="19" t="s">
        <v>49</v>
      </c>
      <c r="B28" s="20">
        <v>1.7</v>
      </c>
      <c r="C28" s="20"/>
      <c r="D28" s="20">
        <v>0.4</v>
      </c>
      <c r="E28" s="20">
        <v>1.1000000000000001</v>
      </c>
      <c r="F28" s="20" t="s">
        <v>38</v>
      </c>
      <c r="G28" s="20"/>
      <c r="H28" s="20"/>
      <c r="I28" s="20"/>
      <c r="J28" s="20"/>
      <c r="K28" s="20"/>
      <c r="L28" s="20"/>
      <c r="M28" s="20"/>
      <c r="N28" s="20"/>
      <c r="O28" s="20">
        <v>0.4</v>
      </c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>
        <v>0.3</v>
      </c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>
        <v>0.2</v>
      </c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  <c r="IW28" s="20"/>
      <c r="IX28" s="20"/>
      <c r="IY28" s="20"/>
      <c r="IZ28" s="20"/>
      <c r="JA28" s="20"/>
      <c r="JB28" s="20"/>
      <c r="JC28" s="20"/>
      <c r="JD28" s="20"/>
      <c r="JE28" s="20"/>
      <c r="JF28" s="20"/>
      <c r="JG28" s="20"/>
      <c r="JH28" s="20"/>
      <c r="JI28" s="20"/>
      <c r="JJ28" s="20"/>
      <c r="JK28" s="20"/>
      <c r="JL28" s="20"/>
      <c r="JM28" s="20"/>
      <c r="JN28" s="20"/>
      <c r="JO28" s="20"/>
      <c r="JP28" s="20"/>
      <c r="JQ28" s="20"/>
      <c r="JR28" s="20"/>
      <c r="JS28" s="20"/>
      <c r="JT28" s="20"/>
      <c r="JU28" s="20"/>
      <c r="JV28" s="20"/>
      <c r="JW28" s="20"/>
      <c r="JX28" s="20"/>
      <c r="JY28" s="20"/>
      <c r="JZ28" s="20"/>
      <c r="KA28" s="20"/>
      <c r="KB28" s="20"/>
      <c r="KC28" s="20"/>
      <c r="KD28" s="20"/>
      <c r="KE28" s="20"/>
      <c r="KF28" s="20"/>
      <c r="KG28" s="20"/>
      <c r="KH28" s="20"/>
      <c r="KI28" s="20"/>
      <c r="KJ28" s="20"/>
      <c r="KK28" s="20"/>
      <c r="KL28" s="20"/>
      <c r="KM28" s="20"/>
      <c r="KN28" s="20"/>
      <c r="KO28" s="20"/>
      <c r="KP28" s="20"/>
      <c r="KQ28" s="20"/>
      <c r="KR28" s="20"/>
      <c r="KS28" s="20"/>
      <c r="KT28" s="20"/>
      <c r="KU28" s="20"/>
      <c r="KV28" s="20"/>
      <c r="KW28" s="20"/>
      <c r="KX28" s="20"/>
      <c r="KY28" s="20"/>
      <c r="KZ28" s="20"/>
      <c r="LA28" s="20"/>
      <c r="LB28" s="20"/>
      <c r="LC28" s="20"/>
      <c r="LD28" s="20"/>
      <c r="LE28" s="20"/>
      <c r="LF28" s="20"/>
      <c r="LG28" s="20"/>
      <c r="LH28" s="20"/>
      <c r="LI28" s="20"/>
      <c r="LJ28" s="20"/>
      <c r="LK28" s="20"/>
      <c r="LL28" s="20"/>
      <c r="LM28" s="20"/>
      <c r="LN28" s="20"/>
      <c r="LO28" s="20"/>
      <c r="LP28" s="20"/>
      <c r="LQ28" s="20"/>
      <c r="LR28" s="20"/>
      <c r="LS28" s="20"/>
      <c r="LT28" s="20"/>
      <c r="LU28" s="20"/>
      <c r="LV28" s="20"/>
      <c r="LW28" s="20"/>
      <c r="LX28" s="20"/>
      <c r="LY28" s="20"/>
      <c r="LZ28" s="20"/>
      <c r="MA28" s="20"/>
      <c r="MB28" s="20"/>
      <c r="MC28" s="20"/>
      <c r="MD28" s="20"/>
      <c r="ME28" s="20"/>
      <c r="MF28" s="20"/>
      <c r="MG28" s="20"/>
      <c r="MH28" s="20"/>
      <c r="MI28" s="20"/>
      <c r="MJ28" s="20"/>
      <c r="MK28" s="20"/>
      <c r="ML28" s="20"/>
      <c r="MM28" s="20"/>
      <c r="MN28" s="20"/>
      <c r="MO28" s="20"/>
      <c r="MP28" s="20"/>
      <c r="MQ28" s="20"/>
      <c r="MR28" s="20"/>
      <c r="MS28" s="20"/>
      <c r="MT28" s="20"/>
      <c r="MU28" s="20"/>
      <c r="MV28" s="20"/>
      <c r="MW28" s="20"/>
      <c r="MX28" s="20"/>
      <c r="MY28" s="20"/>
      <c r="MZ28" s="20"/>
      <c r="NA28" s="20"/>
      <c r="NB28" s="20"/>
      <c r="NC28" s="20"/>
      <c r="ND28" s="20"/>
      <c r="NE28" s="20"/>
      <c r="NF28" s="20"/>
      <c r="NG28" s="20"/>
      <c r="NH28" s="20"/>
      <c r="NI28" s="20"/>
      <c r="NJ28" s="20"/>
      <c r="NK28" s="20"/>
      <c r="NL28" s="20"/>
      <c r="NM28" s="20"/>
      <c r="NN28" s="20"/>
      <c r="NO28" s="20"/>
      <c r="NP28" s="20"/>
      <c r="NQ28" s="20"/>
      <c r="NR28" s="20"/>
      <c r="NS28" s="20"/>
      <c r="NT28" s="20"/>
      <c r="NU28" s="20"/>
      <c r="NV28" s="20"/>
      <c r="NW28" s="20"/>
      <c r="NX28" s="20"/>
      <c r="NY28" s="20"/>
      <c r="NZ28" s="20"/>
      <c r="OA28" s="20"/>
      <c r="OB28" s="20"/>
      <c r="OC28" s="20"/>
      <c r="OD28" s="20"/>
      <c r="OE28" s="20"/>
      <c r="OF28" s="20"/>
      <c r="OG28" s="20"/>
      <c r="OH28" s="20"/>
      <c r="OI28" s="20"/>
      <c r="OJ28" s="20"/>
      <c r="OK28" s="20"/>
      <c r="OL28" s="20"/>
      <c r="OM28" s="20"/>
      <c r="ON28" s="20"/>
      <c r="OO28" s="20"/>
      <c r="OP28" s="20"/>
      <c r="OQ28" s="20"/>
      <c r="OR28" s="20"/>
      <c r="OS28" s="20"/>
      <c r="OT28" s="20"/>
      <c r="OU28" s="20"/>
      <c r="OV28" s="20"/>
      <c r="OW28" s="20"/>
      <c r="OX28" s="20"/>
      <c r="OY28" s="20"/>
      <c r="OZ28" s="20"/>
      <c r="PA28" s="20"/>
      <c r="PB28" s="20"/>
      <c r="PC28" s="20"/>
      <c r="PD28" s="20"/>
      <c r="PE28" s="20"/>
      <c r="PF28" s="20"/>
      <c r="PG28" s="20"/>
      <c r="PH28" s="20"/>
      <c r="PI28" s="20"/>
      <c r="PJ28" s="20"/>
      <c r="PK28" s="20"/>
      <c r="PL28" s="20"/>
      <c r="PM28" s="20"/>
      <c r="PN28" s="20"/>
      <c r="PO28" s="20"/>
      <c r="PP28" s="20"/>
      <c r="PQ28" s="20"/>
      <c r="PR28" s="20"/>
      <c r="PS28" s="20"/>
      <c r="PT28" s="20"/>
      <c r="PU28" s="20"/>
      <c r="PV28" s="20"/>
      <c r="PW28" s="20"/>
      <c r="PX28" s="20"/>
      <c r="PY28" s="20"/>
      <c r="PZ28" s="20"/>
      <c r="QA28" s="20"/>
      <c r="QB28" s="20"/>
      <c r="QC28" s="20"/>
      <c r="QD28" s="20"/>
      <c r="QE28" s="20"/>
      <c r="QF28" s="20"/>
      <c r="QG28" s="20"/>
      <c r="QH28" s="20"/>
      <c r="QI28" s="20"/>
      <c r="QJ28" s="20"/>
      <c r="QK28" s="20"/>
      <c r="QL28" s="20"/>
      <c r="QM28" s="20"/>
      <c r="QN28" s="20"/>
      <c r="QO28" s="20"/>
      <c r="QP28" s="20"/>
      <c r="QQ28" s="20"/>
      <c r="QR28" s="20"/>
      <c r="QS28" s="20"/>
      <c r="QT28" s="20"/>
      <c r="QU28" s="20"/>
      <c r="QV28" s="20"/>
      <c r="QW28" s="20"/>
      <c r="QX28" s="20"/>
      <c r="QY28" s="20"/>
      <c r="QZ28" s="20"/>
      <c r="RA28" s="20"/>
      <c r="RB28" s="20"/>
      <c r="RC28" s="20"/>
      <c r="RD28" s="20"/>
      <c r="RE28" s="20"/>
      <c r="RF28" s="20"/>
      <c r="RG28" s="20"/>
      <c r="RH28" s="20"/>
      <c r="RI28" s="20"/>
      <c r="RJ28" s="20"/>
      <c r="RK28" s="20"/>
      <c r="RL28" s="20"/>
      <c r="RM28" s="20"/>
      <c r="RN28" s="20"/>
      <c r="RO28" s="20"/>
      <c r="RP28" s="20"/>
      <c r="RQ28" s="20"/>
      <c r="RR28" s="20"/>
      <c r="RS28" s="20"/>
      <c r="RT28" s="20"/>
      <c r="RU28" s="20"/>
      <c r="RV28" s="20"/>
      <c r="RW28" s="20"/>
      <c r="RX28" s="20"/>
      <c r="RY28" s="20"/>
      <c r="RZ28" s="20"/>
      <c r="SA28" s="20"/>
      <c r="SB28" s="20"/>
      <c r="SC28" s="20"/>
      <c r="SD28" s="20"/>
      <c r="SE28" s="20"/>
      <c r="SF28" s="20"/>
      <c r="SG28" s="20"/>
      <c r="SH28" s="20"/>
      <c r="SI28" s="20"/>
      <c r="SJ28" s="20"/>
      <c r="SK28" s="20"/>
      <c r="SL28" s="20"/>
      <c r="SM28" s="20"/>
      <c r="SN28" s="20"/>
      <c r="SO28" s="20"/>
      <c r="SP28" s="20"/>
      <c r="SQ28" s="20"/>
      <c r="SR28" s="20"/>
      <c r="SS28" s="20"/>
      <c r="ST28" s="20"/>
      <c r="SU28" s="20"/>
      <c r="SV28" s="20"/>
      <c r="SW28" s="20"/>
      <c r="SX28" s="20"/>
      <c r="SY28" s="20"/>
      <c r="SZ28" s="20"/>
      <c r="TA28" s="20"/>
      <c r="TB28" s="20"/>
      <c r="TC28" s="20"/>
      <c r="TD28" s="20"/>
      <c r="TE28" s="20"/>
      <c r="TF28" s="20"/>
      <c r="TG28" s="20"/>
      <c r="TH28" s="20"/>
      <c r="TI28" s="20"/>
      <c r="TJ28" s="20"/>
      <c r="TK28" s="20"/>
      <c r="TL28" s="20"/>
      <c r="TM28" s="20"/>
      <c r="TN28" s="20"/>
      <c r="TO28" s="20"/>
      <c r="TP28" s="20"/>
      <c r="TQ28" s="20"/>
      <c r="TR28" s="20"/>
      <c r="TS28" s="20"/>
      <c r="TT28" s="20"/>
      <c r="TU28" s="20"/>
      <c r="TV28" s="20"/>
      <c r="TW28" s="20"/>
      <c r="TX28" s="20"/>
      <c r="TY28" s="20"/>
      <c r="TZ28" s="20"/>
      <c r="UA28" s="20"/>
      <c r="UB28" s="20"/>
      <c r="UC28" s="20"/>
      <c r="UD28" s="20"/>
      <c r="UE28" s="20"/>
      <c r="UF28" s="20"/>
      <c r="UG28" s="20"/>
      <c r="UH28" s="20"/>
      <c r="UI28" s="20"/>
      <c r="UJ28" s="20"/>
      <c r="UK28" s="20"/>
      <c r="UL28" s="20"/>
      <c r="UM28" s="20"/>
      <c r="UN28" s="20"/>
      <c r="UO28" s="20"/>
      <c r="UP28" s="20"/>
      <c r="UQ28" s="20"/>
      <c r="UR28" s="20"/>
      <c r="US28" s="20"/>
      <c r="UT28" s="20"/>
    </row>
    <row r="29" spans="1:566" ht="13.5" customHeight="1" x14ac:dyDescent="0.3">
      <c r="A29" s="16" t="s">
        <v>50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4" t="s">
        <v>62</v>
      </c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4" t="s">
        <v>58</v>
      </c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  <c r="IW29" s="21"/>
      <c r="IX29" s="21"/>
      <c r="IY29" s="21"/>
      <c r="IZ29" s="21"/>
      <c r="JA29" s="21"/>
      <c r="JB29" s="21"/>
      <c r="JC29" s="21"/>
      <c r="JD29" s="21"/>
      <c r="JE29" s="21"/>
      <c r="JF29" s="21"/>
      <c r="JG29" s="21"/>
      <c r="JH29" s="21"/>
      <c r="JI29" s="21"/>
      <c r="JJ29" s="21"/>
      <c r="JK29" s="21"/>
      <c r="JL29" s="21"/>
      <c r="JM29" s="21"/>
      <c r="JN29" s="21"/>
      <c r="JO29" s="21"/>
      <c r="JP29" s="21"/>
      <c r="JQ29" s="21"/>
      <c r="JR29" s="21"/>
      <c r="JS29" s="21"/>
      <c r="JT29" s="21"/>
      <c r="JU29" s="21"/>
      <c r="JV29" s="21"/>
      <c r="JW29" s="21"/>
      <c r="JX29" s="21"/>
      <c r="JY29" s="21"/>
      <c r="JZ29" s="21"/>
      <c r="KA29" s="21"/>
      <c r="KB29" s="21"/>
      <c r="KC29" s="21"/>
      <c r="KD29" s="21"/>
      <c r="KE29" s="21"/>
      <c r="KF29" s="21"/>
      <c r="KG29" s="21"/>
      <c r="KH29" s="21"/>
      <c r="KI29" s="21"/>
      <c r="KJ29" s="21"/>
      <c r="KK29" s="21"/>
      <c r="KL29" s="21"/>
      <c r="KM29" s="21"/>
      <c r="KN29" s="21"/>
      <c r="KO29" s="21"/>
      <c r="KP29" s="21"/>
      <c r="KQ29" s="21"/>
      <c r="KR29" s="21"/>
      <c r="KS29" s="21"/>
      <c r="KT29" s="21"/>
      <c r="KU29" s="21"/>
      <c r="KV29" s="21"/>
      <c r="KW29" s="21"/>
      <c r="KX29" s="21"/>
      <c r="KY29" s="21"/>
      <c r="KZ29" s="21"/>
      <c r="LA29" s="21"/>
      <c r="LB29" s="21"/>
      <c r="LC29" s="21"/>
      <c r="LD29" s="21"/>
      <c r="LE29" s="21"/>
      <c r="LF29" s="21"/>
      <c r="LG29" s="21"/>
      <c r="LH29" s="21"/>
      <c r="LI29" s="21"/>
      <c r="LJ29" s="21"/>
      <c r="LK29" s="21"/>
      <c r="LL29" s="21"/>
      <c r="LM29" s="21"/>
      <c r="LN29" s="21"/>
      <c r="LO29" s="21"/>
      <c r="LP29" s="21"/>
      <c r="LQ29" s="21"/>
      <c r="LR29" s="21"/>
      <c r="LS29" s="21"/>
      <c r="LT29" s="21"/>
      <c r="LU29" s="21"/>
      <c r="LV29" s="21"/>
      <c r="LW29" s="21"/>
      <c r="LX29" s="21"/>
      <c r="LY29" s="21"/>
      <c r="LZ29" s="21"/>
      <c r="MA29" s="21"/>
      <c r="MB29" s="21"/>
      <c r="MC29" s="21"/>
      <c r="MD29" s="21"/>
      <c r="ME29" s="21"/>
      <c r="MF29" s="21"/>
      <c r="MG29" s="21"/>
      <c r="MH29" s="21"/>
      <c r="MI29" s="21"/>
      <c r="MJ29" s="21"/>
      <c r="MK29" s="21"/>
      <c r="ML29" s="21"/>
      <c r="MM29" s="21"/>
      <c r="MN29" s="21"/>
      <c r="MO29" s="21"/>
      <c r="MP29" s="21"/>
      <c r="MQ29" s="21"/>
      <c r="MR29" s="21"/>
      <c r="MS29" s="21"/>
      <c r="MT29" s="21"/>
      <c r="MU29" s="21"/>
      <c r="MV29" s="21"/>
      <c r="MW29" s="21"/>
      <c r="MX29" s="21"/>
      <c r="MY29" s="21"/>
      <c r="MZ29" s="21"/>
      <c r="NA29" s="21"/>
      <c r="NB29" s="21"/>
      <c r="NC29" s="21"/>
      <c r="ND29" s="21"/>
      <c r="NE29" s="21"/>
      <c r="NF29" s="21"/>
      <c r="NG29" s="21"/>
      <c r="NH29" s="21"/>
      <c r="NI29" s="21"/>
      <c r="NJ29" s="21"/>
      <c r="NK29" s="21"/>
      <c r="NL29" s="21"/>
      <c r="NM29" s="21"/>
      <c r="NN29" s="21"/>
      <c r="NO29" s="21"/>
      <c r="NP29" s="21"/>
      <c r="NQ29" s="21"/>
      <c r="NR29" s="21"/>
      <c r="NS29" s="21"/>
      <c r="NT29" s="21"/>
      <c r="NU29" s="21"/>
      <c r="NV29" s="21"/>
      <c r="NW29" s="21"/>
      <c r="NX29" s="21"/>
      <c r="NY29" s="21"/>
      <c r="NZ29" s="21"/>
      <c r="OA29" s="21"/>
      <c r="OB29" s="21"/>
      <c r="OC29" s="21"/>
      <c r="OD29" s="21"/>
      <c r="OE29" s="21"/>
      <c r="OF29" s="21"/>
      <c r="OG29" s="21"/>
      <c r="OH29" s="21"/>
      <c r="OI29" s="21"/>
      <c r="OJ29" s="21"/>
      <c r="OK29" s="21"/>
      <c r="OL29" s="21"/>
      <c r="OM29" s="21"/>
      <c r="ON29" s="21"/>
      <c r="OO29" s="21"/>
      <c r="OP29" s="21"/>
      <c r="OQ29" s="21"/>
      <c r="OR29" s="21"/>
      <c r="OS29" s="21"/>
      <c r="OT29" s="21"/>
      <c r="OU29" s="21"/>
      <c r="OV29" s="21"/>
      <c r="OW29" s="21"/>
      <c r="OX29" s="21"/>
      <c r="OY29" s="21"/>
      <c r="OZ29" s="21"/>
      <c r="PA29" s="21"/>
      <c r="PB29" s="21"/>
      <c r="PC29" s="21"/>
      <c r="PD29" s="21"/>
      <c r="PE29" s="21"/>
      <c r="PF29" s="21"/>
      <c r="PG29" s="21"/>
      <c r="PH29" s="21"/>
      <c r="PI29" s="21"/>
      <c r="PJ29" s="21"/>
      <c r="PK29" s="21"/>
      <c r="PL29" s="21"/>
      <c r="PM29" s="21"/>
      <c r="PN29" s="21"/>
      <c r="PO29" s="21"/>
      <c r="PP29" s="21"/>
      <c r="PQ29" s="21"/>
      <c r="PR29" s="21"/>
      <c r="PS29" s="21"/>
      <c r="PT29" s="21"/>
      <c r="PU29" s="21"/>
      <c r="PV29" s="21"/>
      <c r="PW29" s="21"/>
      <c r="PX29" s="21"/>
      <c r="PY29" s="21"/>
      <c r="PZ29" s="21"/>
      <c r="QA29" s="21"/>
      <c r="QB29" s="21"/>
      <c r="QC29" s="21"/>
      <c r="QD29" s="21"/>
      <c r="QE29" s="21"/>
      <c r="QF29" s="21"/>
      <c r="QG29" s="21"/>
      <c r="QH29" s="21"/>
      <c r="QI29" s="21"/>
      <c r="QJ29" s="21"/>
      <c r="QK29" s="21"/>
      <c r="QL29" s="21"/>
      <c r="QM29" s="21"/>
      <c r="QN29" s="21"/>
      <c r="QO29" s="21"/>
      <c r="QP29" s="21"/>
      <c r="QQ29" s="21"/>
      <c r="QR29" s="21"/>
      <c r="QS29" s="21"/>
      <c r="QT29" s="21"/>
      <c r="QU29" s="21"/>
      <c r="QV29" s="21"/>
      <c r="QW29" s="21"/>
      <c r="QX29" s="21"/>
      <c r="QY29" s="21"/>
      <c r="QZ29" s="21"/>
      <c r="RA29" s="21"/>
      <c r="RB29" s="21"/>
      <c r="RC29" s="21"/>
      <c r="RD29" s="21"/>
      <c r="RE29" s="21"/>
      <c r="RF29" s="21"/>
      <c r="RG29" s="21"/>
      <c r="RH29" s="21"/>
      <c r="RI29" s="21"/>
      <c r="RJ29" s="21"/>
      <c r="RK29" s="21"/>
      <c r="RL29" s="21"/>
      <c r="RM29" s="21"/>
      <c r="RN29" s="21"/>
      <c r="RO29" s="21"/>
      <c r="RP29" s="21"/>
      <c r="RQ29" s="21"/>
      <c r="RR29" s="21"/>
      <c r="RS29" s="21"/>
      <c r="RT29" s="21"/>
      <c r="RU29" s="21"/>
      <c r="RV29" s="21"/>
      <c r="RW29" s="21"/>
      <c r="RX29" s="21"/>
      <c r="RY29" s="21"/>
      <c r="RZ29" s="21"/>
      <c r="SA29" s="21"/>
      <c r="SB29" s="21"/>
      <c r="SC29" s="21"/>
      <c r="SD29" s="21"/>
      <c r="SE29" s="21"/>
      <c r="SF29" s="21"/>
      <c r="SG29" s="21"/>
      <c r="SH29" s="21"/>
      <c r="SI29" s="21"/>
      <c r="SJ29" s="21"/>
      <c r="SK29" s="21"/>
      <c r="SL29" s="21"/>
      <c r="SM29" s="21"/>
      <c r="SN29" s="21"/>
      <c r="SO29" s="21"/>
      <c r="SP29" s="21"/>
      <c r="SQ29" s="21"/>
      <c r="SR29" s="21"/>
      <c r="SS29" s="21"/>
      <c r="ST29" s="21"/>
      <c r="SU29" s="21"/>
      <c r="SV29" s="21"/>
      <c r="SW29" s="21"/>
      <c r="SX29" s="21"/>
      <c r="SY29" s="21"/>
      <c r="SZ29" s="21"/>
      <c r="TA29" s="21"/>
      <c r="TB29" s="21"/>
      <c r="TC29" s="21"/>
      <c r="TD29" s="21"/>
      <c r="TE29" s="21"/>
      <c r="TF29" s="21"/>
      <c r="TG29" s="21"/>
      <c r="TH29" s="21"/>
      <c r="TI29" s="21"/>
      <c r="TJ29" s="21"/>
      <c r="TK29" s="21"/>
      <c r="TL29" s="21"/>
      <c r="TM29" s="21"/>
      <c r="TN29" s="21"/>
      <c r="TO29" s="21"/>
      <c r="TP29" s="21"/>
      <c r="TQ29" s="21"/>
      <c r="TR29" s="21"/>
      <c r="TS29" s="21"/>
      <c r="TT29" s="21"/>
      <c r="TU29" s="21"/>
      <c r="TV29" s="21"/>
      <c r="TW29" s="21"/>
      <c r="TX29" s="21"/>
      <c r="TY29" s="21"/>
      <c r="TZ29" s="21"/>
      <c r="UA29" s="21"/>
      <c r="UB29" s="21"/>
      <c r="UC29" s="21"/>
      <c r="UD29" s="21"/>
      <c r="UE29" s="21"/>
      <c r="UF29" s="21"/>
      <c r="UG29" s="21"/>
      <c r="UH29" s="21"/>
      <c r="UI29" s="21"/>
      <c r="UJ29" s="21"/>
      <c r="UK29" s="21"/>
      <c r="UL29" s="21"/>
      <c r="UM29" s="21"/>
      <c r="UN29" s="21"/>
      <c r="UO29" s="21"/>
      <c r="UP29" s="21"/>
      <c r="UQ29" s="21"/>
      <c r="UR29" s="21"/>
      <c r="US29" s="21"/>
      <c r="UT29" s="21"/>
    </row>
    <row r="30" spans="1:566" ht="13.5" customHeight="1" x14ac:dyDescent="0.3">
      <c r="A30" s="16" t="s">
        <v>68</v>
      </c>
    </row>
    <row r="32" spans="1:566" x14ac:dyDescent="0.3">
      <c r="A32" s="16"/>
    </row>
  </sheetData>
  <hyperlinks>
    <hyperlink ref="A5" r:id="rId1" xr:uid="{9720EC58-A32C-4D84-B17B-1364E35E2419}"/>
  </hyperlinks>
  <pageMargins left="0.70866141732283472" right="0.70866141732283472" top="0.74803149606299213" bottom="0.74803149606299213" header="0.31496062992125984" footer="0.31496062992125984"/>
  <pageSetup paperSize="9" scale="10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8C082-2558-44B1-A316-8C124B6C2B78}">
  <sheetPr codeName="Blad1">
    <pageSetUpPr fitToPage="1"/>
  </sheetPr>
  <dimension ref="A1:XF32"/>
  <sheetViews>
    <sheetView workbookViewId="0">
      <selection activeCell="B10" sqref="B10"/>
    </sheetView>
  </sheetViews>
  <sheetFormatPr defaultRowHeight="14.4" x14ac:dyDescent="0.3"/>
  <cols>
    <col min="1" max="1" width="48.5546875" customWidth="1"/>
    <col min="2" max="566" width="8.6640625" style="2" customWidth="1"/>
    <col min="632" max="632" width="48.5546875" customWidth="1"/>
    <col min="633" max="705" width="8.6640625" customWidth="1"/>
    <col min="888" max="888" width="48.5546875" customWidth="1"/>
    <col min="889" max="961" width="8.6640625" customWidth="1"/>
    <col min="1144" max="1144" width="48.5546875" customWidth="1"/>
    <col min="1145" max="1217" width="8.6640625" customWidth="1"/>
    <col min="1400" max="1400" width="48.5546875" customWidth="1"/>
    <col min="1401" max="1473" width="8.6640625" customWidth="1"/>
    <col min="1656" max="1656" width="48.5546875" customWidth="1"/>
    <col min="1657" max="1729" width="8.6640625" customWidth="1"/>
    <col min="1912" max="1912" width="48.5546875" customWidth="1"/>
    <col min="1913" max="1985" width="8.6640625" customWidth="1"/>
    <col min="2168" max="2168" width="48.5546875" customWidth="1"/>
    <col min="2169" max="2241" width="8.6640625" customWidth="1"/>
    <col min="2424" max="2424" width="48.5546875" customWidth="1"/>
    <col min="2425" max="2497" width="8.6640625" customWidth="1"/>
    <col min="2680" max="2680" width="48.5546875" customWidth="1"/>
    <col min="2681" max="2753" width="8.6640625" customWidth="1"/>
    <col min="2936" max="2936" width="48.5546875" customWidth="1"/>
    <col min="2937" max="3009" width="8.6640625" customWidth="1"/>
    <col min="3192" max="3192" width="48.5546875" customWidth="1"/>
    <col min="3193" max="3265" width="8.6640625" customWidth="1"/>
    <col min="3448" max="3448" width="48.5546875" customWidth="1"/>
    <col min="3449" max="3521" width="8.6640625" customWidth="1"/>
    <col min="3704" max="3704" width="48.5546875" customWidth="1"/>
    <col min="3705" max="3777" width="8.6640625" customWidth="1"/>
    <col min="3960" max="3960" width="48.5546875" customWidth="1"/>
    <col min="3961" max="4033" width="8.6640625" customWidth="1"/>
    <col min="4216" max="4216" width="48.5546875" customWidth="1"/>
    <col min="4217" max="4289" width="8.6640625" customWidth="1"/>
    <col min="4472" max="4472" width="48.5546875" customWidth="1"/>
    <col min="4473" max="4545" width="8.6640625" customWidth="1"/>
    <col min="4728" max="4728" width="48.5546875" customWidth="1"/>
    <col min="4729" max="4801" width="8.6640625" customWidth="1"/>
    <col min="4984" max="4984" width="48.5546875" customWidth="1"/>
    <col min="4985" max="5057" width="8.6640625" customWidth="1"/>
    <col min="5240" max="5240" width="48.5546875" customWidth="1"/>
    <col min="5241" max="5313" width="8.6640625" customWidth="1"/>
    <col min="5496" max="5496" width="48.5546875" customWidth="1"/>
    <col min="5497" max="5569" width="8.6640625" customWidth="1"/>
    <col min="5752" max="5752" width="48.5546875" customWidth="1"/>
    <col min="5753" max="5825" width="8.6640625" customWidth="1"/>
    <col min="6008" max="6008" width="48.5546875" customWidth="1"/>
    <col min="6009" max="6081" width="8.6640625" customWidth="1"/>
    <col min="6264" max="6264" width="48.5546875" customWidth="1"/>
    <col min="6265" max="6337" width="8.6640625" customWidth="1"/>
    <col min="6520" max="6520" width="48.5546875" customWidth="1"/>
    <col min="6521" max="6593" width="8.6640625" customWidth="1"/>
    <col min="6776" max="6776" width="48.5546875" customWidth="1"/>
    <col min="6777" max="6849" width="8.6640625" customWidth="1"/>
    <col min="7032" max="7032" width="48.5546875" customWidth="1"/>
    <col min="7033" max="7105" width="8.6640625" customWidth="1"/>
    <col min="7288" max="7288" width="48.5546875" customWidth="1"/>
    <col min="7289" max="7361" width="8.6640625" customWidth="1"/>
    <col min="7544" max="7544" width="48.5546875" customWidth="1"/>
    <col min="7545" max="7617" width="8.6640625" customWidth="1"/>
    <col min="7800" max="7800" width="48.5546875" customWidth="1"/>
    <col min="7801" max="7873" width="8.6640625" customWidth="1"/>
    <col min="8056" max="8056" width="48.5546875" customWidth="1"/>
    <col min="8057" max="8129" width="8.6640625" customWidth="1"/>
    <col min="8312" max="8312" width="48.5546875" customWidth="1"/>
    <col min="8313" max="8385" width="8.6640625" customWidth="1"/>
    <col min="8568" max="8568" width="48.5546875" customWidth="1"/>
    <col min="8569" max="8641" width="8.6640625" customWidth="1"/>
    <col min="8824" max="8824" width="48.5546875" customWidth="1"/>
    <col min="8825" max="8897" width="8.6640625" customWidth="1"/>
    <col min="9080" max="9080" width="48.5546875" customWidth="1"/>
    <col min="9081" max="9153" width="8.6640625" customWidth="1"/>
    <col min="9336" max="9336" width="48.5546875" customWidth="1"/>
    <col min="9337" max="9409" width="8.6640625" customWidth="1"/>
    <col min="9592" max="9592" width="48.5546875" customWidth="1"/>
    <col min="9593" max="9665" width="8.6640625" customWidth="1"/>
    <col min="9848" max="9848" width="48.5546875" customWidth="1"/>
    <col min="9849" max="9921" width="8.6640625" customWidth="1"/>
    <col min="10104" max="10104" width="48.5546875" customWidth="1"/>
    <col min="10105" max="10177" width="8.6640625" customWidth="1"/>
    <col min="10360" max="10360" width="48.5546875" customWidth="1"/>
    <col min="10361" max="10433" width="8.6640625" customWidth="1"/>
    <col min="10616" max="10616" width="48.5546875" customWidth="1"/>
    <col min="10617" max="10689" width="8.6640625" customWidth="1"/>
    <col min="10872" max="10872" width="48.5546875" customWidth="1"/>
    <col min="10873" max="10945" width="8.6640625" customWidth="1"/>
    <col min="11128" max="11128" width="48.5546875" customWidth="1"/>
    <col min="11129" max="11201" width="8.6640625" customWidth="1"/>
    <col min="11384" max="11384" width="48.5546875" customWidth="1"/>
    <col min="11385" max="11457" width="8.6640625" customWidth="1"/>
    <col min="11640" max="11640" width="48.5546875" customWidth="1"/>
    <col min="11641" max="11713" width="8.6640625" customWidth="1"/>
    <col min="11896" max="11896" width="48.5546875" customWidth="1"/>
    <col min="11897" max="11969" width="8.6640625" customWidth="1"/>
    <col min="12152" max="12152" width="48.5546875" customWidth="1"/>
    <col min="12153" max="12225" width="8.6640625" customWidth="1"/>
    <col min="12408" max="12408" width="48.5546875" customWidth="1"/>
    <col min="12409" max="12481" width="8.6640625" customWidth="1"/>
    <col min="12664" max="12664" width="48.5546875" customWidth="1"/>
    <col min="12665" max="12737" width="8.6640625" customWidth="1"/>
    <col min="12920" max="12920" width="48.5546875" customWidth="1"/>
    <col min="12921" max="12993" width="8.6640625" customWidth="1"/>
    <col min="13176" max="13176" width="48.5546875" customWidth="1"/>
    <col min="13177" max="13249" width="8.6640625" customWidth="1"/>
    <col min="13432" max="13432" width="48.5546875" customWidth="1"/>
    <col min="13433" max="13505" width="8.6640625" customWidth="1"/>
    <col min="13688" max="13688" width="48.5546875" customWidth="1"/>
    <col min="13689" max="13761" width="8.6640625" customWidth="1"/>
    <col min="13944" max="13944" width="48.5546875" customWidth="1"/>
    <col min="13945" max="14017" width="8.6640625" customWidth="1"/>
    <col min="14200" max="14200" width="48.5546875" customWidth="1"/>
    <col min="14201" max="14273" width="8.6640625" customWidth="1"/>
    <col min="14456" max="14456" width="48.5546875" customWidth="1"/>
    <col min="14457" max="14529" width="8.6640625" customWidth="1"/>
    <col min="14712" max="14712" width="48.5546875" customWidth="1"/>
    <col min="14713" max="14785" width="8.6640625" customWidth="1"/>
    <col min="14968" max="14968" width="48.5546875" customWidth="1"/>
    <col min="14969" max="15041" width="8.6640625" customWidth="1"/>
    <col min="15224" max="15224" width="48.5546875" customWidth="1"/>
    <col min="15225" max="15297" width="8.6640625" customWidth="1"/>
    <col min="15480" max="15480" width="48.5546875" customWidth="1"/>
    <col min="15481" max="15553" width="8.6640625" customWidth="1"/>
    <col min="15736" max="15736" width="48.5546875" customWidth="1"/>
    <col min="15737" max="15809" width="8.6640625" customWidth="1"/>
    <col min="15992" max="15992" width="48.5546875" customWidth="1"/>
    <col min="15993" max="16065" width="8.6640625" customWidth="1"/>
    <col min="16248" max="16248" width="48.5546875" customWidth="1"/>
    <col min="16249" max="16321" width="8.6640625" customWidth="1"/>
  </cols>
  <sheetData>
    <row r="1" spans="1:630" ht="13.5" customHeight="1" x14ac:dyDescent="0.3">
      <c r="A1" s="1"/>
    </row>
    <row r="2" spans="1:630" ht="13.5" customHeight="1" x14ac:dyDescent="0.3"/>
    <row r="3" spans="1:630" s="3" customFormat="1" ht="13.5" customHeight="1" x14ac:dyDescent="0.25">
      <c r="A3" s="3" t="str">
        <f ca="1">CONCATENATE("Prognosjämförelse för år ",RIGHT(MID(CELL("filename",A1),FIND("]",CELL("filename",A1))+1,255),4))</f>
        <v>Prognosjämförelse för år 2028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</row>
    <row r="4" spans="1:630" s="4" customFormat="1" ht="13.5" customHeight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</row>
    <row r="5" spans="1:630" s="4" customFormat="1" ht="13.5" customHeight="1" x14ac:dyDescent="0.25">
      <c r="A5" s="6" t="s">
        <v>0</v>
      </c>
      <c r="B5" s="31" t="str">
        <f>'p2023'!B5</f>
        <v>Reg</v>
      </c>
      <c r="C5" s="31" t="str">
        <f>'p2023'!C5</f>
        <v>RB</v>
      </c>
      <c r="D5" s="31" t="str">
        <f>'p2023'!D5</f>
        <v>KI</v>
      </c>
      <c r="E5" s="31" t="str">
        <f>'p2023'!E5</f>
        <v>ESV</v>
      </c>
      <c r="F5" s="31" t="str">
        <f>'p2023'!F5</f>
        <v>Reg</v>
      </c>
      <c r="G5" s="31" t="str">
        <f>'p2023'!G5</f>
        <v>HUI</v>
      </c>
      <c r="H5" s="31" t="str">
        <f>'p2023'!H5</f>
        <v>DB</v>
      </c>
      <c r="I5" s="31" t="str">
        <f>'p2023'!I5</f>
        <v>RGK</v>
      </c>
      <c r="J5" s="31" t="str">
        <f>'p2023'!J5</f>
        <v>SB</v>
      </c>
      <c r="K5" s="31" t="str">
        <f>'p2023'!K5</f>
        <v>NO</v>
      </c>
      <c r="L5" s="31" t="str">
        <f>'p2023'!L5</f>
        <v>SHB</v>
      </c>
      <c r="M5" s="31" t="str">
        <f>'p2023'!M5</f>
        <v>SEB</v>
      </c>
      <c r="N5" s="31" t="str">
        <f>'p2023'!N5</f>
        <v>Reg</v>
      </c>
      <c r="O5" s="31" t="str">
        <f>'p2023'!O5</f>
        <v>KI</v>
      </c>
      <c r="P5" s="31" t="s">
        <v>17</v>
      </c>
      <c r="Q5" s="31" t="str">
        <f>'p2023'!Q5</f>
        <v>AF</v>
      </c>
      <c r="R5" s="31" t="str">
        <f>'p2023'!R5</f>
        <v>LO</v>
      </c>
      <c r="S5" s="31" t="str">
        <f>'p2023'!S5</f>
        <v>HUI</v>
      </c>
      <c r="T5" s="31" t="str">
        <f>'p2023'!T5</f>
        <v>DB</v>
      </c>
      <c r="U5" s="31" t="s">
        <v>16</v>
      </c>
      <c r="V5" s="31" t="str">
        <f>'p2023'!V5</f>
        <v>RB</v>
      </c>
      <c r="W5" s="31" t="str">
        <f>'p2023'!W5</f>
        <v>ESV</v>
      </c>
      <c r="X5" s="31" t="s">
        <v>20</v>
      </c>
      <c r="Y5" s="31" t="str">
        <f>'p2023'!Y5</f>
        <v>EU</v>
      </c>
      <c r="Z5" s="31" t="str">
        <f>'p2023'!Z5</f>
        <v>SB</v>
      </c>
      <c r="AA5" s="31" t="str">
        <f>'p2023'!AA5</f>
        <v>SEB</v>
      </c>
      <c r="AB5" s="31" t="str">
        <f>'p2023'!AB5</f>
        <v>NO</v>
      </c>
      <c r="AC5" s="31" t="str">
        <f>'p2023'!AC5</f>
        <v>RGK</v>
      </c>
      <c r="AD5" s="31" t="str">
        <f>'p2023'!AD5</f>
        <v>SKR</v>
      </c>
      <c r="AE5" s="31" t="str">
        <f>'p2023'!AE5</f>
        <v>KI</v>
      </c>
      <c r="AF5" s="31" t="str">
        <f>'p2023'!AF5</f>
        <v>RB</v>
      </c>
      <c r="AG5" s="31" t="str">
        <f>'p2023'!AG5</f>
        <v>Reg</v>
      </c>
      <c r="AH5" s="31" t="str">
        <f>'p2023'!AH5</f>
        <v>SHB</v>
      </c>
      <c r="AI5" s="31" t="str">
        <f>'p2023'!AI5</f>
        <v>SN</v>
      </c>
      <c r="AJ5" s="31" t="str">
        <f>'p2023'!AJ5</f>
        <v>ESV</v>
      </c>
      <c r="AK5" s="31" t="str">
        <f>'p2023'!AK5</f>
        <v>HUI</v>
      </c>
      <c r="AL5" s="31" t="str">
        <f>'p2023'!AL5</f>
        <v>NO</v>
      </c>
      <c r="AM5" s="31" t="str">
        <f>'p2023'!AM5</f>
        <v>DB</v>
      </c>
      <c r="AN5" s="31" t="str">
        <f>'p2023'!AN5</f>
        <v>SEB</v>
      </c>
      <c r="AO5" s="31" t="str">
        <f>'p2023'!AO5</f>
        <v>Reg</v>
      </c>
      <c r="AP5" s="31" t="str">
        <f>'p2023'!AP5</f>
        <v>SB</v>
      </c>
      <c r="AQ5" s="31" t="str">
        <f>'p2023'!AQ5</f>
        <v>Reg</v>
      </c>
      <c r="AR5" s="31" t="str">
        <f>'p2023'!AR5</f>
        <v>RB</v>
      </c>
      <c r="AS5" s="31" t="str">
        <f>'p2023'!AS5</f>
        <v>KI</v>
      </c>
      <c r="AT5" s="31" t="str">
        <f>'p2023'!AT5</f>
        <v>ESV</v>
      </c>
      <c r="AU5" s="31" t="str">
        <f>'p2023'!AU5</f>
        <v>DB</v>
      </c>
      <c r="AV5" s="31" t="str">
        <f>'p2023'!AV5</f>
        <v>LO</v>
      </c>
      <c r="AW5" s="31" t="str">
        <f>'p2023'!AW5</f>
        <v>AF</v>
      </c>
      <c r="AX5" s="31" t="str">
        <f>'p2023'!AX5</f>
        <v>HUI</v>
      </c>
      <c r="AY5" s="31" t="str">
        <f>'p2023'!AY5</f>
        <v>OECD</v>
      </c>
      <c r="AZ5" s="31" t="str">
        <f>'p2023'!AZ5</f>
        <v>RGK</v>
      </c>
      <c r="BA5" s="31" t="str">
        <f>'p2023'!BA5</f>
        <v>SHB</v>
      </c>
      <c r="BB5" s="31" t="str">
        <f>'p2023'!BB5</f>
        <v>SKR</v>
      </c>
      <c r="BC5" s="31" t="str">
        <f>'p2023'!BC5</f>
        <v>EU</v>
      </c>
      <c r="BD5" s="31" t="str">
        <f>'p2023'!BD5</f>
        <v>SN</v>
      </c>
      <c r="BE5" s="31" t="str">
        <f>'p2023'!BE5</f>
        <v>UN</v>
      </c>
      <c r="BF5" s="31" t="str">
        <f>'p2023'!BF5</f>
        <v>NO</v>
      </c>
      <c r="BG5" s="31" t="str">
        <f>'p2023'!BG5</f>
        <v>SEB</v>
      </c>
      <c r="BH5" s="31" t="str">
        <f>'p2023'!BH5</f>
        <v>RB</v>
      </c>
      <c r="BI5" s="31" t="str">
        <f>'p2023'!BI5</f>
        <v>SB</v>
      </c>
      <c r="BJ5" s="31" t="str">
        <f>'p2023'!BJ5</f>
        <v>Reg</v>
      </c>
      <c r="BK5" s="31" t="str">
        <f>'p2023'!BK5</f>
        <v>DB</v>
      </c>
      <c r="BL5" s="31" t="str">
        <f>'p2023'!BL5</f>
        <v>KI</v>
      </c>
      <c r="BM5" s="31" t="str">
        <f>'p2023'!BM5</f>
        <v>ESV</v>
      </c>
      <c r="BN5" s="31" t="str">
        <f>'p2023'!BN5</f>
        <v>HUI</v>
      </c>
      <c r="BO5" s="31" t="str">
        <f>'p2023'!BO5</f>
        <v>RGK</v>
      </c>
      <c r="BP5" s="31" t="str">
        <f>'p2023'!BP5</f>
        <v>RB</v>
      </c>
      <c r="BQ5" s="31" t="str">
        <f>'p2023'!BQ5</f>
        <v>SN</v>
      </c>
      <c r="BR5" s="31" t="str">
        <f>'p2023'!BR5</f>
        <v>SHB</v>
      </c>
      <c r="BS5" s="31" t="str">
        <f>'p2023'!BS5</f>
        <v>NO</v>
      </c>
      <c r="BT5" s="31" t="str">
        <f>'p2023'!BT5</f>
        <v>SEB</v>
      </c>
      <c r="BU5" s="31" t="str">
        <f>'p2023'!BU5</f>
        <v>SB</v>
      </c>
      <c r="BV5" s="31" t="str">
        <f>'p2023'!BV5</f>
        <v>DB</v>
      </c>
      <c r="BW5" s="31" t="str">
        <f>'p2023'!BW5</f>
        <v>Reg</v>
      </c>
      <c r="BX5" s="31" t="str">
        <f>'p2023'!BX5</f>
        <v>ESV</v>
      </c>
      <c r="BY5" s="31" t="str">
        <f>'p2023'!BY5</f>
        <v>KI</v>
      </c>
      <c r="BZ5" s="31" t="str">
        <f>'p2023'!BZ5</f>
        <v>LO</v>
      </c>
      <c r="CA5" s="31" t="str">
        <f>'p2023'!CA5</f>
        <v>SKR</v>
      </c>
      <c r="CB5" s="31" t="str">
        <f>'p2023'!CB5</f>
        <v>AF</v>
      </c>
      <c r="CC5" s="31" t="str">
        <f>'p2023'!CC5</f>
        <v>HUI</v>
      </c>
      <c r="CD5" s="31" t="str">
        <f>'p2023'!CD5</f>
        <v>RB</v>
      </c>
      <c r="CE5" s="31" t="str">
        <f>'p2023'!CE5</f>
        <v>UN</v>
      </c>
      <c r="CF5" s="31" t="s">
        <v>16</v>
      </c>
      <c r="CG5" s="31" t="str">
        <f>'p2023'!CG5</f>
        <v>SEB</v>
      </c>
      <c r="CH5" s="31" t="str">
        <f>'p2023'!CH5</f>
        <v>EU</v>
      </c>
      <c r="CI5" s="31" t="str">
        <f>'p2023'!CI5</f>
        <v>Reg</v>
      </c>
      <c r="CJ5" s="31" t="s">
        <v>19</v>
      </c>
      <c r="CK5" s="31" t="str">
        <f>'p2023'!CK5</f>
        <v>SN</v>
      </c>
      <c r="CL5" s="31" t="str">
        <f>'p2023'!CL5</f>
        <v>RGK</v>
      </c>
      <c r="CM5" s="31" t="str">
        <f>'p2023'!CM5</f>
        <v>SB</v>
      </c>
      <c r="CN5" s="31" t="str">
        <f>'p2023'!CN5</f>
        <v>DB</v>
      </c>
      <c r="CO5" s="31" t="str">
        <f>'p2023'!CO5</f>
        <v>KI</v>
      </c>
      <c r="CP5" s="31" t="str">
        <f>'p2023'!CP5</f>
        <v>ESV</v>
      </c>
      <c r="CQ5" s="31" t="str">
        <f>'p2023'!CQ5</f>
        <v>SHB</v>
      </c>
      <c r="CR5" s="31" t="str">
        <f>'p2023'!CR5</f>
        <v>RB</v>
      </c>
      <c r="CS5" s="31" t="str">
        <f>'p2023'!CS5</f>
        <v>HUI</v>
      </c>
      <c r="CT5" s="31" t="str">
        <f>'p2023'!CT5</f>
        <v>NO</v>
      </c>
      <c r="CU5" s="31" t="str">
        <f>'p2023'!CU5</f>
        <v>SEB</v>
      </c>
      <c r="CV5" s="31" t="str">
        <f>'p2023'!CV5</f>
        <v>SB</v>
      </c>
      <c r="CW5" s="31" t="str">
        <f>'p2023'!CW5</f>
        <v>Reg</v>
      </c>
      <c r="CX5" s="31" t="str">
        <f>'p2023'!CX5</f>
        <v>RB</v>
      </c>
      <c r="CY5" s="31" t="str">
        <f>'p2023'!CY5</f>
        <v>Reg</v>
      </c>
      <c r="CZ5" s="31" t="str">
        <f>'p2023'!CZ5</f>
        <v>KI</v>
      </c>
      <c r="DA5" s="31" t="str">
        <f>'p2023'!DA5</f>
        <v>ESV</v>
      </c>
      <c r="DB5" s="31" t="str">
        <f>'p2023'!DB5</f>
        <v>DB</v>
      </c>
      <c r="DC5" s="31" t="str">
        <f>'p2023'!DC5</f>
        <v>LO</v>
      </c>
      <c r="DD5" s="31" t="str">
        <f>'p2023'!DD5</f>
        <v>AF</v>
      </c>
      <c r="DE5" s="31" t="str">
        <f>'p2023'!DE5</f>
        <v>HUI</v>
      </c>
      <c r="DF5" s="31" t="str">
        <f>'p2023'!DF5</f>
        <v>OECD</v>
      </c>
      <c r="DG5" s="31" t="str">
        <f>'p2023'!DG5</f>
        <v>RGK</v>
      </c>
      <c r="DH5" s="31" t="str">
        <f>'p2023'!DH5</f>
        <v>UN</v>
      </c>
      <c r="DI5" s="31" t="str">
        <f>'p2023'!DI5</f>
        <v>SHB</v>
      </c>
      <c r="DJ5" s="31" t="str">
        <f>'p2023'!DJ5</f>
        <v>SKR</v>
      </c>
      <c r="DK5" s="31" t="str">
        <f>'p2023'!DK5</f>
        <v>EU</v>
      </c>
      <c r="DL5" s="31" t="str">
        <f>'p2023'!DL5</f>
        <v>NO</v>
      </c>
      <c r="DM5" s="31" t="str">
        <f>'p2023'!DM5</f>
        <v>SEB</v>
      </c>
      <c r="DN5" s="31" t="str">
        <f>'p2023'!DN5</f>
        <v>SN</v>
      </c>
      <c r="DO5" s="31" t="str">
        <f>'p2023'!DO5</f>
        <v>RB</v>
      </c>
      <c r="DP5" s="31" t="str">
        <f>'p2023'!DP5</f>
        <v>Reg</v>
      </c>
      <c r="DQ5" s="31" t="str">
        <f>'p2023'!DQ5</f>
        <v>LO</v>
      </c>
      <c r="DR5" s="31" t="str">
        <f>'p2023'!DR5</f>
        <v>SB</v>
      </c>
      <c r="DS5" s="31" t="str">
        <f>'p2023'!DS5</f>
        <v>DB</v>
      </c>
      <c r="DT5" s="31" t="str">
        <f>'p2023'!DT5</f>
        <v>Reg</v>
      </c>
      <c r="DU5" s="31" t="str">
        <f>'p2023'!DU5</f>
        <v>KI</v>
      </c>
      <c r="DV5" s="31" t="str">
        <f>'p2023'!DV5</f>
        <v>ESV</v>
      </c>
      <c r="DW5" s="31" t="str">
        <f>'p2023'!DW5</f>
        <v>HUI</v>
      </c>
      <c r="DX5" s="31" t="str">
        <f>'p2023'!DX5</f>
        <v>RGK</v>
      </c>
      <c r="DY5" s="31" t="str">
        <f>'p2023'!DY5</f>
        <v>RB</v>
      </c>
      <c r="DZ5" s="31" t="str">
        <f>'p2023'!DZ5</f>
        <v>NO</v>
      </c>
      <c r="EA5" s="31" t="str">
        <f>'p2023'!EA5</f>
        <v>SHB</v>
      </c>
      <c r="EB5" s="31" t="str">
        <f>'p2023'!EB5</f>
        <v>SEB</v>
      </c>
      <c r="EC5" s="31" t="str">
        <f>'p2023'!EC5</f>
        <v>SB</v>
      </c>
      <c r="ED5" s="31" t="str">
        <f>'p2023'!ED5</f>
        <v>DB</v>
      </c>
      <c r="EE5" s="31" t="s">
        <v>53</v>
      </c>
      <c r="EF5" s="31" t="str">
        <f>'p2023'!EF5</f>
        <v>KI</v>
      </c>
      <c r="EG5" s="31" t="s">
        <v>11</v>
      </c>
      <c r="EH5" s="31" t="str">
        <f>'p2023'!EH5</f>
        <v>LO</v>
      </c>
      <c r="EI5" s="31" t="str">
        <f>'p2023'!EI5</f>
        <v>HUI</v>
      </c>
      <c r="EJ5" s="31" t="str">
        <f>'p2023'!EJ5</f>
        <v>OECD</v>
      </c>
      <c r="EK5" s="31" t="str">
        <f>'p2023'!EK5</f>
        <v>RB</v>
      </c>
      <c r="EL5" s="31" t="str">
        <f>'p2023'!EL5</f>
        <v>UN</v>
      </c>
      <c r="EM5" s="31" t="str">
        <f>'p2023'!EM5</f>
        <v>ESV</v>
      </c>
      <c r="EN5" s="31" t="str">
        <f>'p2023'!EN5</f>
        <v>SEB</v>
      </c>
      <c r="EO5" s="31" t="str">
        <f>'p2023'!EO5</f>
        <v>SB</v>
      </c>
      <c r="EP5" s="31" t="s">
        <v>5</v>
      </c>
      <c r="EQ5" s="31" t="str">
        <f>'p2023'!EQ5</f>
        <v>SHB</v>
      </c>
      <c r="ER5" s="31" t="str">
        <f>'p2023'!ER5</f>
        <v>RGK</v>
      </c>
      <c r="ES5" s="31" t="s">
        <v>17</v>
      </c>
      <c r="ET5" s="31" t="s">
        <v>59</v>
      </c>
      <c r="EU5" s="31" t="str">
        <f>'p2023'!EU5</f>
        <v>DB</v>
      </c>
      <c r="EV5" s="31" t="str">
        <f>'p2023'!EV5</f>
        <v>KI</v>
      </c>
      <c r="EW5" s="31" t="str">
        <f>'p2023'!EW5</f>
        <v>RB</v>
      </c>
      <c r="EX5" s="31" t="str">
        <f>'p2023'!EX5</f>
        <v>Reg</v>
      </c>
      <c r="EY5" s="31" t="str">
        <f>'p2023'!EY5</f>
        <v>ESV</v>
      </c>
      <c r="EZ5" s="31" t="str">
        <f>'p2023'!EZ5</f>
        <v>HUI</v>
      </c>
      <c r="FA5" s="31" t="str">
        <f>'p2023'!FA5</f>
        <v>NO</v>
      </c>
      <c r="FB5" s="31" t="str">
        <f>'p2023'!FB5</f>
        <v>SEB</v>
      </c>
      <c r="FC5" s="31" t="str">
        <f>'p2023'!FC5</f>
        <v>SHB</v>
      </c>
      <c r="FD5" s="31" t="str">
        <f>'p2023'!FD5</f>
        <v>SB</v>
      </c>
      <c r="FE5" s="31" t="str">
        <f>'p2023'!FE5</f>
        <v>RB</v>
      </c>
      <c r="FF5" s="31" t="str">
        <f>'p2023'!FF5</f>
        <v>KI</v>
      </c>
      <c r="FG5" s="31" t="str">
        <f>'p2023'!FG5</f>
        <v>Reg</v>
      </c>
      <c r="FH5" s="31" t="str">
        <f>'p2023'!FH5</f>
        <v>DB</v>
      </c>
      <c r="FI5" s="31" t="str">
        <f>'p2023'!FI5</f>
        <v>ESV</v>
      </c>
      <c r="FJ5" s="31" t="s">
        <v>15</v>
      </c>
      <c r="FK5" s="31" t="s">
        <v>11</v>
      </c>
      <c r="FL5" s="31" t="str">
        <f>'p2023'!FL5</f>
        <v>HUI</v>
      </c>
      <c r="FM5" s="31" t="str">
        <f>'p2023'!FM5</f>
        <v>OECD</v>
      </c>
      <c r="FN5" s="31" t="str">
        <f>'p2023'!FN5</f>
        <v>RGK</v>
      </c>
      <c r="FO5" s="31" t="s">
        <v>59</v>
      </c>
      <c r="FP5" s="31" t="str">
        <f>'p2023'!FP5</f>
        <v>EU</v>
      </c>
      <c r="FQ5" s="31" t="str">
        <f>'p2023'!FQ5</f>
        <v>NO</v>
      </c>
      <c r="FR5" s="31" t="str">
        <f>'p2023'!FR5</f>
        <v>UN</v>
      </c>
      <c r="FS5" s="31" t="str">
        <f>'p2023'!FS5</f>
        <v>SEB</v>
      </c>
      <c r="FT5" s="31" t="s">
        <v>17</v>
      </c>
      <c r="FU5" s="31" t="str">
        <f>'p2023'!FU5</f>
        <v>SHB</v>
      </c>
      <c r="FV5" s="31" t="str">
        <f>'p2023'!FV5</f>
        <v>RB</v>
      </c>
      <c r="FW5" s="31" t="str">
        <f>'p2023'!FW5</f>
        <v>SB</v>
      </c>
      <c r="FX5" s="31" t="str">
        <f>'p2023'!FX5</f>
        <v>Reg</v>
      </c>
      <c r="FY5" s="31" t="str">
        <f>'p2023'!FY5</f>
        <v>DB</v>
      </c>
      <c r="FZ5" s="31" t="str">
        <f>'p2023'!FZ5</f>
        <v>KI</v>
      </c>
      <c r="GA5" s="31" t="str">
        <f>'p2023'!GA5</f>
        <v>ESV</v>
      </c>
      <c r="GB5" s="31" t="str">
        <f>'p2023'!GB5</f>
        <v>HUI</v>
      </c>
      <c r="GC5" s="31" t="str">
        <f>'p2023'!GC5</f>
        <v>RGK</v>
      </c>
      <c r="GD5" s="31" t="str">
        <f>'p2023'!GD5</f>
        <v>RB</v>
      </c>
      <c r="GE5" s="31" t="str">
        <f>'p2023'!GE5</f>
        <v>NO</v>
      </c>
      <c r="GF5" s="31" t="str">
        <f>'p2023'!GF5</f>
        <v>SEB</v>
      </c>
      <c r="GG5" s="31" t="str">
        <f>'p2023'!GG5</f>
        <v>SHB</v>
      </c>
      <c r="GH5" s="31" t="str">
        <f>'p2023'!GH5</f>
        <v>SB</v>
      </c>
      <c r="GI5" s="31" t="str">
        <f>'p2023'!GI5</f>
        <v>DB</v>
      </c>
      <c r="GJ5" s="31" t="str">
        <f>'p2023'!GJ5</f>
        <v>KI</v>
      </c>
      <c r="GK5" s="31" t="str">
        <f>'p2023'!GK5</f>
        <v>Reg</v>
      </c>
      <c r="GL5" s="31" t="str">
        <f>'p2023'!GL5</f>
        <v>LO</v>
      </c>
      <c r="GM5" s="31" t="str">
        <f>'p2023'!GM5</f>
        <v>AF</v>
      </c>
      <c r="GN5" s="31" t="str">
        <f>'p2023'!GN5</f>
        <v>HUI</v>
      </c>
      <c r="GO5" s="31" t="str">
        <f>'p2023'!GO5</f>
        <v>SN</v>
      </c>
      <c r="GP5" s="31" t="str">
        <f>'p2023'!GP5</f>
        <v>OECD</v>
      </c>
      <c r="GQ5" s="31" t="str">
        <f>'p2023'!GQ5</f>
        <v>NO</v>
      </c>
      <c r="GR5" s="31" t="str">
        <f>'p2023'!GR5</f>
        <v>SHB</v>
      </c>
      <c r="GS5" s="31" t="str">
        <f>'p2023'!GS5</f>
        <v>RB</v>
      </c>
      <c r="GT5" s="31" t="str">
        <f>'p2023'!GT5</f>
        <v>ESV</v>
      </c>
      <c r="GU5" s="31" t="str">
        <f>'p2023'!GU5</f>
        <v>UN</v>
      </c>
      <c r="GV5" s="31" t="str">
        <f>'p2023'!GV5</f>
        <v>SEB</v>
      </c>
      <c r="GW5" s="31" t="str">
        <f>'p2023'!GW5</f>
        <v>EU</v>
      </c>
      <c r="GX5" s="31" t="str">
        <f>'p2023'!GX5</f>
        <v>SB</v>
      </c>
      <c r="GY5" s="31" t="str">
        <f>'p2023'!GY5</f>
        <v>RGK</v>
      </c>
      <c r="GZ5" s="31" t="str">
        <f>'p2023'!GZ5</f>
        <v>SKR</v>
      </c>
      <c r="HA5" s="31" t="str">
        <f>'p2023'!HA5</f>
        <v>SHB</v>
      </c>
      <c r="HB5" s="31" t="str">
        <f>'p2023'!HB5</f>
        <v>DB</v>
      </c>
      <c r="HC5" s="31" t="str">
        <f>'p2023'!HC5</f>
        <v>KI</v>
      </c>
      <c r="HD5" s="31" t="str">
        <f>'p2023'!HD5</f>
        <v>RB</v>
      </c>
      <c r="HE5" s="31" t="str">
        <f>'p2023'!HE5</f>
        <v>Reg</v>
      </c>
      <c r="HF5" s="31" t="str">
        <f>'p2023'!HF5</f>
        <v>SN</v>
      </c>
      <c r="HG5" s="31" t="str">
        <f>'p2023'!HG5</f>
        <v>LO</v>
      </c>
      <c r="HH5" s="31" t="str">
        <f>'p2023'!HH5</f>
        <v>ESV</v>
      </c>
      <c r="HI5" s="31" t="str">
        <f>'p2023'!HI5</f>
        <v>HUI</v>
      </c>
      <c r="HJ5" s="31" t="str">
        <f>'p2023'!HJ5</f>
        <v>NO</v>
      </c>
      <c r="HK5" s="31" t="str">
        <f>'p2023'!HK5</f>
        <v>Reg</v>
      </c>
      <c r="HL5" s="31" t="str">
        <f>'p2023'!HL5</f>
        <v>SHB</v>
      </c>
      <c r="HM5" s="31" t="str">
        <f>'p2023'!HM5</f>
        <v>SB</v>
      </c>
      <c r="HN5" s="31" t="str">
        <f>'p2023'!HN5</f>
        <v>SEB</v>
      </c>
      <c r="HO5" s="31" t="str">
        <f>'p2023'!HO5</f>
        <v>KI¹</v>
      </c>
      <c r="HP5" s="31" t="str">
        <f>'p2023'!HP5</f>
        <v>EU</v>
      </c>
      <c r="HQ5" s="31" t="str">
        <f>'p2023'!HQ5</f>
        <v>RB</v>
      </c>
      <c r="HR5" s="31" t="str">
        <f>'p2023'!HR5</f>
        <v>Reg</v>
      </c>
      <c r="HS5" s="31" t="str">
        <f>'p2023'!HS5</f>
        <v>KI</v>
      </c>
      <c r="HT5" s="31" t="s">
        <v>14</v>
      </c>
      <c r="HU5" s="31" t="str">
        <f>'p2023'!HU5</f>
        <v>AF</v>
      </c>
      <c r="HV5" s="31" t="str">
        <f>'p2023'!HV5</f>
        <v>DB</v>
      </c>
      <c r="HW5" s="31" t="str">
        <f>'p2023'!HW5</f>
        <v>SEB</v>
      </c>
      <c r="HX5" s="31" t="str">
        <f>'p2023'!HX5</f>
        <v>HUI</v>
      </c>
      <c r="HY5" s="31" t="str">
        <f>'p2023'!HY5</f>
        <v>SN</v>
      </c>
      <c r="HZ5" s="31" t="str">
        <f>'p2023'!HZ5</f>
        <v>LO</v>
      </c>
      <c r="IA5" s="31" t="str">
        <f>'p2023'!IA5</f>
        <v>NO</v>
      </c>
      <c r="IB5" s="31" t="str">
        <f>'p2023'!IB5</f>
        <v>RGK</v>
      </c>
      <c r="IC5" s="31" t="str">
        <f>'p2023'!IC5</f>
        <v>ESV</v>
      </c>
      <c r="ID5" s="31" t="str">
        <f>'p2023'!ID5</f>
        <v>UN</v>
      </c>
      <c r="IE5" s="31" t="str">
        <f>'p2023'!IE5</f>
        <v>SB</v>
      </c>
      <c r="IF5" s="31" t="str">
        <f>'p2023'!IF5</f>
        <v>SKR</v>
      </c>
      <c r="IG5" s="31" t="str">
        <f>'p2023'!IG5</f>
        <v>EU</v>
      </c>
      <c r="IH5" s="31" t="str">
        <f>'p2023'!IH5</f>
        <v>SEB</v>
      </c>
      <c r="II5" s="31" t="str">
        <f>'p2023'!II5</f>
        <v>SHB</v>
      </c>
      <c r="IJ5" s="31" t="str">
        <f>'p2023'!IJ5</f>
        <v xml:space="preserve">KI¹ </v>
      </c>
      <c r="IK5" s="31" t="str">
        <f>'p2023'!IK5</f>
        <v xml:space="preserve">RB¹ </v>
      </c>
      <c r="IL5" s="31" t="str">
        <f>'p2023'!IL5</f>
        <v>Reg</v>
      </c>
      <c r="IM5" s="31" t="str">
        <f>'p2023'!IM5</f>
        <v>KI</v>
      </c>
      <c r="IN5" s="31" t="str">
        <f>'p2023'!IN5</f>
        <v>Reg</v>
      </c>
      <c r="IO5" s="31" t="str">
        <f>'p2023'!IO5</f>
        <v>DB</v>
      </c>
      <c r="IP5" s="31" t="str">
        <f>'p2023'!IP5</f>
        <v>SB</v>
      </c>
      <c r="IQ5" s="31" t="str">
        <f>'p2023'!IQ5</f>
        <v>ESV</v>
      </c>
      <c r="IR5" s="31" t="str">
        <f>'p2023'!IR5</f>
        <v>SEB</v>
      </c>
      <c r="IS5" s="31" t="str">
        <f>'p2023'!IS5</f>
        <v>HUI</v>
      </c>
      <c r="IT5" s="31" t="str">
        <f>'p2023'!IT5</f>
        <v>RGK</v>
      </c>
      <c r="IU5" s="31" t="str">
        <f>'p2023'!IU5</f>
        <v>RB</v>
      </c>
      <c r="IV5" s="31" t="str">
        <f>'p2023'!IV5</f>
        <v>No</v>
      </c>
      <c r="IW5" s="31" t="str">
        <f>'p2023'!IW5</f>
        <v>SHB</v>
      </c>
      <c r="IX5" s="31" t="str">
        <f>'p2023'!IX5</f>
        <v>SB</v>
      </c>
      <c r="IY5" s="31" t="str">
        <f>'p2023'!IY5</f>
        <v>SEB</v>
      </c>
      <c r="IZ5" s="31" t="str">
        <f>'p2023'!IZ5</f>
        <v>Reg</v>
      </c>
      <c r="JA5" s="31" t="str">
        <f>'p2023'!JA5</f>
        <v>DB</v>
      </c>
      <c r="JB5" s="31" t="str">
        <f>'p2023'!JB5</f>
        <v>RB</v>
      </c>
      <c r="JC5" s="31" t="str">
        <f>'p2023'!JC5</f>
        <v>KI</v>
      </c>
      <c r="JD5" s="31" t="str">
        <f>'p2023'!JD5</f>
        <v>HUI</v>
      </c>
      <c r="JE5" s="31" t="str">
        <f>'p2023'!JE5</f>
        <v>AF</v>
      </c>
      <c r="JF5" s="31" t="str">
        <f>'p2023'!JF5</f>
        <v>OECD</v>
      </c>
      <c r="JG5" s="31" t="str">
        <f>'p2023'!JG5</f>
        <v>LO</v>
      </c>
      <c r="JH5" s="31" t="str">
        <f>'p2023'!JH5</f>
        <v>ESV</v>
      </c>
      <c r="JI5" s="31" t="str">
        <f>'p2023'!JI5</f>
        <v>UN</v>
      </c>
      <c r="JJ5" s="31" t="str">
        <f>'p2023'!JJ5</f>
        <v>SN</v>
      </c>
      <c r="JK5" s="31" t="str">
        <f>'p2023'!JK5</f>
        <v>SEB</v>
      </c>
      <c r="JL5" s="31" t="str">
        <f>'p2023'!JL5</f>
        <v>EU</v>
      </c>
      <c r="JM5" s="31" t="str">
        <f>'p2023'!JM5</f>
        <v>SB</v>
      </c>
      <c r="JN5" s="31" t="str">
        <f>'p2023'!JN5</f>
        <v>RB</v>
      </c>
      <c r="JO5" s="31" t="str">
        <f>'p2023'!JO5</f>
        <v>RGK</v>
      </c>
      <c r="JP5" s="31" t="str">
        <f>'p2023'!JP5</f>
        <v>SKL</v>
      </c>
      <c r="JQ5" s="31" t="str">
        <f>'p2023'!JQ5</f>
        <v>KI</v>
      </c>
      <c r="JR5" s="31" t="str">
        <f>'p2023'!JR5</f>
        <v>SHB</v>
      </c>
      <c r="JS5" s="31" t="str">
        <f>'p2023'!JS5</f>
        <v>DB</v>
      </c>
      <c r="JT5" s="31" t="str">
        <f>'p2023'!JT5</f>
        <v>HUI</v>
      </c>
      <c r="JU5" s="31" t="str">
        <f>'p2023'!JU5</f>
        <v>Reg</v>
      </c>
      <c r="JV5" s="31" t="str">
        <f>'p2023'!JV5</f>
        <v>RB</v>
      </c>
      <c r="JW5" s="31" t="str">
        <f>'p2023'!JW5</f>
        <v>ESV</v>
      </c>
      <c r="JX5" s="31" t="str">
        <f>'p2023'!JX5</f>
        <v>No</v>
      </c>
      <c r="JY5" s="31" t="str">
        <f>'p2023'!JY5</f>
        <v>SB</v>
      </c>
      <c r="JZ5" s="31" t="str">
        <f>'p2023'!JZ5</f>
        <v>SEB</v>
      </c>
      <c r="KA5" s="31" t="str">
        <f>'p2023'!KA5</f>
        <v>Reg</v>
      </c>
      <c r="KB5" s="31" t="str">
        <f>'p2023'!KB5</f>
        <v>SHB</v>
      </c>
      <c r="KC5" s="31" t="str">
        <f>'p2023'!KC5</f>
        <v>RB</v>
      </c>
      <c r="KD5" s="31" t="str">
        <f>'p2023'!KD5</f>
        <v>KI</v>
      </c>
      <c r="KE5" s="31" t="str">
        <f>'p2023'!KE5</f>
        <v>ESV</v>
      </c>
      <c r="KF5" s="31" t="str">
        <f>'p2023'!KF5</f>
        <v>RGK</v>
      </c>
      <c r="KG5" s="31" t="str">
        <f>'p2023'!KG5</f>
        <v>DB</v>
      </c>
      <c r="KH5" s="31" t="str">
        <f>'p2023'!KH5</f>
        <v>HUI</v>
      </c>
      <c r="KI5" s="31" t="str">
        <f>'p2023'!KI5</f>
        <v>AF</v>
      </c>
      <c r="KJ5" s="31" t="str">
        <f>'p2023'!KJ5</f>
        <v>LO</v>
      </c>
      <c r="KK5" s="31" t="str">
        <f>'p2023'!KK5</f>
        <v>OECD</v>
      </c>
      <c r="KL5" s="31" t="str">
        <f>'p2023'!KL5</f>
        <v>No</v>
      </c>
      <c r="KM5" s="31" t="str">
        <f>'p2023'!KM5</f>
        <v>SKL</v>
      </c>
      <c r="KN5" s="31" t="str">
        <f>'p2023'!KN5</f>
        <v>UN</v>
      </c>
      <c r="KO5" s="31" t="str">
        <f>'p2023'!KO5</f>
        <v>SEB</v>
      </c>
      <c r="KP5" s="31" t="str">
        <f>'p2023'!KP5</f>
        <v>EU</v>
      </c>
      <c r="KQ5" s="31" t="str">
        <f>'p2023'!KQ5</f>
        <v>RB</v>
      </c>
      <c r="KR5" s="31" t="str">
        <f>'p2023'!KR5</f>
        <v>SB</v>
      </c>
      <c r="KS5" s="31" t="str">
        <f>'p2023'!KS5</f>
        <v>SN</v>
      </c>
      <c r="KT5" s="31" t="str">
        <f>'p2023'!KT5</f>
        <v>Reg</v>
      </c>
      <c r="KU5" s="31" t="str">
        <f>'p2023'!KU5</f>
        <v>SHB</v>
      </c>
      <c r="KV5" s="31" t="str">
        <f>'p2023'!KV5</f>
        <v>DB</v>
      </c>
      <c r="KW5" s="31" t="str">
        <f>'p2023'!KW5</f>
        <v>KI</v>
      </c>
      <c r="KX5" s="31" t="str">
        <f>'p2023'!KX5</f>
        <v>HUI</v>
      </c>
      <c r="KY5" s="31" t="str">
        <f>'p2023'!KY5</f>
        <v>ESV</v>
      </c>
      <c r="KZ5" s="31" t="str">
        <f>'p2023'!KZ5</f>
        <v>RGK</v>
      </c>
      <c r="LA5" s="31" t="str">
        <f>'p2023'!LA5</f>
        <v>RB</v>
      </c>
      <c r="LB5" s="31" t="str">
        <f>'p2023'!LB5</f>
        <v>SHB</v>
      </c>
      <c r="LC5" s="31" t="str">
        <f>'p2023'!LC5</f>
        <v>SB</v>
      </c>
      <c r="LD5" s="31" t="str">
        <f>'p2023'!LD5</f>
        <v>No</v>
      </c>
      <c r="LE5" s="31" t="str">
        <f>'p2023'!LE5</f>
        <v>ESV</v>
      </c>
      <c r="LF5" s="31" t="str">
        <f>'p2023'!LF5</f>
        <v>SEB</v>
      </c>
      <c r="LG5" s="31" t="str">
        <f>'p2023'!LG5</f>
        <v>DB</v>
      </c>
      <c r="LH5" s="31" t="str">
        <f>'p2023'!LH5</f>
        <v>RB</v>
      </c>
      <c r="LI5" s="31" t="str">
        <f>'p2023'!LI5</f>
        <v>KI</v>
      </c>
      <c r="LJ5" s="31" t="str">
        <f>'p2023'!LJ5</f>
        <v>SKL</v>
      </c>
      <c r="LK5" s="31" t="str">
        <f>'p2023'!LK5</f>
        <v>HUI</v>
      </c>
      <c r="LL5" s="31" t="str">
        <f>'p2023'!LL5</f>
        <v>AF</v>
      </c>
      <c r="LM5" s="31" t="str">
        <f>'p2023'!LM5</f>
        <v>LO</v>
      </c>
      <c r="LN5" s="31" t="str">
        <f>'p2023'!LN5</f>
        <v>OECD</v>
      </c>
      <c r="LO5" s="31" t="str">
        <f>'p2023'!LO5</f>
        <v>Reg</v>
      </c>
      <c r="LP5" s="31" t="str">
        <f>'p2023'!LP5</f>
        <v>SN</v>
      </c>
      <c r="LQ5" s="31" t="str">
        <f>'p2023'!LQ5</f>
        <v>SEB</v>
      </c>
      <c r="LR5" s="31" t="str">
        <f>'p2023'!LR5</f>
        <v>SB</v>
      </c>
      <c r="LS5" s="31" t="str">
        <f>'p2023'!LS5</f>
        <v>EU</v>
      </c>
      <c r="LT5" s="31" t="str">
        <f>'p2023'!LT5</f>
        <v>UN</v>
      </c>
      <c r="LU5" s="31" t="str">
        <f>'p2023'!LU5</f>
        <v>SHB</v>
      </c>
      <c r="LV5" s="31" t="str">
        <f>'p2023'!LV5</f>
        <v>RGK</v>
      </c>
      <c r="LW5" s="31" t="str">
        <f>'p2023'!LW5</f>
        <v>RB</v>
      </c>
      <c r="LX5" s="31" t="str">
        <f>'p2023'!LX5</f>
        <v>KI</v>
      </c>
      <c r="LY5" s="31" t="str">
        <f>'p2023'!LY5</f>
        <v>DB</v>
      </c>
      <c r="LZ5" s="31" t="str">
        <f>'p2023'!LZ5</f>
        <v>HUI</v>
      </c>
      <c r="MA5" s="31" t="str">
        <f>'p2023'!MA5</f>
        <v>RB</v>
      </c>
      <c r="MB5" s="31" t="str">
        <f>'p2023'!MB5</f>
        <v>No</v>
      </c>
      <c r="MC5" s="31" t="str">
        <f>'p2023'!MC5</f>
        <v>ESV</v>
      </c>
      <c r="MD5" s="31" t="str">
        <f>'p2023'!MD5</f>
        <v>SB</v>
      </c>
      <c r="ME5" s="31" t="str">
        <f>'p2023'!ME5</f>
        <v>SEB</v>
      </c>
      <c r="MF5" s="31" t="str">
        <f>'p2023'!MF5</f>
        <v>SHB</v>
      </c>
      <c r="MG5" s="31" t="str">
        <f>'p2023'!MG5</f>
        <v>Reg</v>
      </c>
      <c r="MH5" s="31" t="str">
        <f>'p2023'!MH5</f>
        <v>RB</v>
      </c>
      <c r="MI5" s="31" t="str">
        <f>'p2023'!MI5</f>
        <v>Reg</v>
      </c>
      <c r="MJ5" s="31" t="str">
        <f>'p2023'!MJ5</f>
        <v>KI</v>
      </c>
      <c r="MK5" s="31" t="str">
        <f>'p2023'!MK5</f>
        <v>DB</v>
      </c>
      <c r="ML5" s="31" t="str">
        <f>'p2023'!ML5</f>
        <v>RGK</v>
      </c>
      <c r="MM5" s="31" t="str">
        <f>'p2023'!MM5</f>
        <v>ESV</v>
      </c>
      <c r="MN5" s="31" t="str">
        <f>'p2023'!MN5</f>
        <v>AF</v>
      </c>
      <c r="MO5" s="31" t="str">
        <f>'p2023'!MO5</f>
        <v>HUI</v>
      </c>
      <c r="MP5" s="31" t="str">
        <f>'p2023'!MP5</f>
        <v>OECD</v>
      </c>
      <c r="MQ5" s="31" t="str">
        <f>'p2023'!MQ5</f>
        <v>LO</v>
      </c>
      <c r="MR5" s="31" t="str">
        <f>'p2023'!MR5</f>
        <v>SEB</v>
      </c>
      <c r="MS5" s="31" t="str">
        <f>'p2023'!MS5</f>
        <v>SKL</v>
      </c>
      <c r="MT5" s="31" t="str">
        <f>'p2023'!MT5</f>
        <v>EU</v>
      </c>
      <c r="MU5" s="31" t="str">
        <f>'p2023'!MU5</f>
        <v>RB</v>
      </c>
      <c r="MV5" s="31" t="str">
        <f>'p2023'!MV5</f>
        <v>Un</v>
      </c>
      <c r="MW5" s="31" t="str">
        <f>'p2023'!MW5</f>
        <v>No</v>
      </c>
      <c r="MX5" s="31" t="str">
        <f>'p2023'!MX5</f>
        <v>SHB</v>
      </c>
      <c r="MY5" s="31" t="str">
        <f>'p2023'!MY5</f>
        <v>Reg</v>
      </c>
      <c r="MZ5" s="31" t="str">
        <f>'p2023'!MZ5</f>
        <v>SN</v>
      </c>
      <c r="NA5" s="31" t="str">
        <f>'p2023'!NA5</f>
        <v>ESV</v>
      </c>
      <c r="NB5" s="31" t="str">
        <f>'p2023'!NB5</f>
        <v>DB</v>
      </c>
      <c r="NC5" s="31" t="str">
        <f>'p2023'!NC5</f>
        <v>KI</v>
      </c>
      <c r="ND5" s="31" t="str">
        <f>'p2023'!ND5</f>
        <v>SB</v>
      </c>
      <c r="NE5" s="31" t="str">
        <f>'p2023'!NE5</f>
        <v>HUI</v>
      </c>
      <c r="NF5" s="31" t="str">
        <f>'p2023'!NF5</f>
        <v>Reg</v>
      </c>
      <c r="NG5" s="31" t="str">
        <f>'p2023'!NG5</f>
        <v>RGK</v>
      </c>
      <c r="NH5" s="31" t="str">
        <f>'p2023'!NH5</f>
        <v>SKL</v>
      </c>
      <c r="NI5" s="31" t="str">
        <f>'p2023'!NI5</f>
        <v>RB</v>
      </c>
      <c r="NJ5" s="31" t="str">
        <f>'p2023'!NJ5</f>
        <v>SEB</v>
      </c>
      <c r="NK5" s="31" t="str">
        <f>'p2023'!NK5</f>
        <v>No</v>
      </c>
      <c r="NL5" s="31" t="str">
        <f>'p2023'!NL5</f>
        <v>SB</v>
      </c>
      <c r="NM5" s="31" t="str">
        <f>'p2023'!NM5</f>
        <v>SHB</v>
      </c>
      <c r="NN5" s="31" t="str">
        <f>'p2023'!NN5</f>
        <v>DB</v>
      </c>
      <c r="NO5" s="31" t="str">
        <f>'p2023'!NO5</f>
        <v>SKL</v>
      </c>
      <c r="NP5" s="31" t="str">
        <f>'p2023'!NP5</f>
        <v>KI</v>
      </c>
      <c r="NQ5" s="31" t="str">
        <f>'p2023'!NQ5</f>
        <v>RB</v>
      </c>
      <c r="NR5" s="31" t="str">
        <f>'p2023'!NR5</f>
        <v>Reg</v>
      </c>
      <c r="NS5" s="31" t="str">
        <f>'p2023'!NS5</f>
        <v>HUI</v>
      </c>
      <c r="NT5" s="31" t="str">
        <f>'p2023'!NT5</f>
        <v>AF</v>
      </c>
      <c r="NU5" s="31" t="str">
        <f>'p2023'!NU5</f>
        <v>SN</v>
      </c>
      <c r="NV5" s="31" t="str">
        <f>'p2023'!NV5</f>
        <v>OECD</v>
      </c>
      <c r="NW5" s="31" t="str">
        <f>'p2023'!NW5</f>
        <v>LO</v>
      </c>
      <c r="NX5" s="31" t="str">
        <f>'p2023'!NX5</f>
        <v>SEB</v>
      </c>
      <c r="NY5" s="31" t="str">
        <f>'p2023'!NY5</f>
        <v>ESV</v>
      </c>
      <c r="NZ5" s="31" t="str">
        <f>'p2023'!NZ5</f>
        <v>EU</v>
      </c>
      <c r="OA5" s="31" t="str">
        <f>'p2023'!OA5</f>
        <v>SB</v>
      </c>
      <c r="OB5" s="31" t="str">
        <f>'p2023'!OB5</f>
        <v>RB</v>
      </c>
      <c r="OC5" s="31" t="str">
        <f>'p2023'!OC5</f>
        <v>RGK</v>
      </c>
      <c r="OD5" s="31" t="str">
        <f>'p2023'!OD5</f>
        <v>Un</v>
      </c>
      <c r="OE5" s="31" t="str">
        <f>'p2023'!OE5</f>
        <v>SKL</v>
      </c>
      <c r="OF5" s="31" t="str">
        <f>'p2023'!OF5</f>
        <v>SHB</v>
      </c>
      <c r="OG5" s="31" t="str">
        <f>'p2023'!OG5</f>
        <v>KI</v>
      </c>
      <c r="OH5" s="31" t="str">
        <f>'p2023'!OH5</f>
        <v>HUI</v>
      </c>
      <c r="OI5" s="31" t="str">
        <f>'p2023'!OI5</f>
        <v>Reg</v>
      </c>
      <c r="OJ5" s="31" t="str">
        <f>'p2023'!OJ5</f>
        <v>RB</v>
      </c>
      <c r="OK5" s="31" t="str">
        <f>'p2023'!OK5</f>
        <v>ESV</v>
      </c>
      <c r="OL5" s="31" t="str">
        <f>'p2023'!OL5</f>
        <v>No</v>
      </c>
      <c r="OM5" s="31" t="str">
        <f>'p2023'!OM5</f>
        <v>SB</v>
      </c>
      <c r="ON5" s="31" t="str">
        <f>'p2023'!ON5</f>
        <v>SEB</v>
      </c>
      <c r="OO5" s="31" t="str">
        <f>'p2023'!OO5</f>
        <v>Reg</v>
      </c>
      <c r="OP5" s="31" t="str">
        <f>'p2023'!OP5</f>
        <v>RB</v>
      </c>
      <c r="OQ5" s="31" t="str">
        <f>'p2023'!OQ5</f>
        <v>Reg</v>
      </c>
      <c r="OR5" s="31" t="str">
        <f>'p2023'!OR5</f>
        <v>KI</v>
      </c>
      <c r="OS5" s="31" t="str">
        <f>'p2023'!OS5</f>
        <v>RGK</v>
      </c>
      <c r="OT5" s="31" t="str">
        <f>'p2023'!OT5</f>
        <v>HUI</v>
      </c>
      <c r="OU5" s="31" t="str">
        <f>'p2023'!OU5</f>
        <v>ESV</v>
      </c>
      <c r="OV5" s="31" t="str">
        <f>'p2023'!OV5</f>
        <v>SN</v>
      </c>
      <c r="OW5" s="31" t="str">
        <f>'p2023'!OW5</f>
        <v>DB</v>
      </c>
      <c r="OX5" s="31" t="str">
        <f>'p2023'!OX5</f>
        <v>AF</v>
      </c>
      <c r="OY5" s="31" t="str">
        <f>'p2023'!OY5</f>
        <v>OECD</v>
      </c>
      <c r="OZ5" s="31" t="str">
        <f>'p2023'!OZ5</f>
        <v>EU</v>
      </c>
      <c r="PA5" s="31" t="str">
        <f>'p2023'!PA5</f>
        <v>SKL</v>
      </c>
      <c r="PB5" s="31" t="str">
        <f>'p2023'!PB5</f>
        <v>SEB</v>
      </c>
      <c r="PC5" s="31" t="str">
        <f>'p2023'!PC5</f>
        <v>RB</v>
      </c>
      <c r="PD5" s="31" t="str">
        <f>'p2023'!PD5</f>
        <v>Un</v>
      </c>
      <c r="PE5" s="31" t="str">
        <f>'p2023'!PE5</f>
        <v>LO</v>
      </c>
      <c r="PF5" s="31" t="str">
        <f>'p2023'!PF5</f>
        <v>Reg</v>
      </c>
      <c r="PG5" s="31" t="str">
        <f>'p2023'!PG5</f>
        <v>ESV</v>
      </c>
      <c r="PH5" s="31" t="str">
        <f>'p2023'!PH5</f>
        <v>SB</v>
      </c>
      <c r="PI5" s="31" t="str">
        <f>'p2023'!PI5</f>
        <v>SHB</v>
      </c>
      <c r="PJ5" s="31" t="str">
        <f>'p2023'!PJ5</f>
        <v>KI</v>
      </c>
      <c r="PK5" s="31" t="str">
        <f>'p2023'!PK5</f>
        <v>No</v>
      </c>
      <c r="PL5" s="31" t="str">
        <f>'p2023'!PL5</f>
        <v>DB</v>
      </c>
      <c r="PM5" s="31" t="str">
        <f>'p2023'!PM5</f>
        <v>HUI</v>
      </c>
      <c r="PN5" s="31" t="str">
        <f>'p2023'!PN5</f>
        <v>RGK</v>
      </c>
      <c r="PO5" s="31" t="str">
        <f>'p2023'!PO5</f>
        <v>SKL</v>
      </c>
      <c r="PP5" s="31" t="str">
        <f>'p2023'!PP5</f>
        <v>RB</v>
      </c>
      <c r="PQ5" s="31" t="str">
        <f>'p2023'!PQ5</f>
        <v>EU</v>
      </c>
      <c r="PR5" s="31" t="str">
        <f>'p2023'!PR5</f>
        <v>SEB</v>
      </c>
      <c r="PS5" s="31" t="str">
        <f>'p2023'!PS5</f>
        <v>SB</v>
      </c>
      <c r="PT5" s="31" t="str">
        <f>'p2023'!PT5</f>
        <v>DB</v>
      </c>
      <c r="PU5" s="31" t="str">
        <f>'p2023'!PU5</f>
        <v>SKL</v>
      </c>
      <c r="PV5" s="31" t="str">
        <f>'p2023'!PV5</f>
        <v>RB</v>
      </c>
      <c r="PW5" s="31" t="str">
        <f>'p2023'!PW5</f>
        <v>Reg</v>
      </c>
      <c r="PX5" s="31" t="str">
        <f>'p2023'!PX5</f>
        <v>KI</v>
      </c>
      <c r="PY5" s="31" t="str">
        <f>'p2023'!PY5</f>
        <v>ESV</v>
      </c>
      <c r="PZ5" s="31" t="str">
        <f>'p2023'!PZ5</f>
        <v>HUI</v>
      </c>
      <c r="QA5" s="31" t="str">
        <f>'p2023'!QA5</f>
        <v>SN</v>
      </c>
      <c r="QB5" s="31" t="str">
        <f>'p2023'!QB5</f>
        <v>No</v>
      </c>
      <c r="QC5" s="31" t="str">
        <f>'p2023'!QC5</f>
        <v>AF</v>
      </c>
      <c r="QD5" s="31" t="str">
        <f>'p2023'!QD5</f>
        <v>OECD</v>
      </c>
      <c r="QE5" s="31" t="str">
        <f>'p2023'!QE5</f>
        <v>LO</v>
      </c>
      <c r="QF5" s="31" t="str">
        <f>'p2023'!QF5</f>
        <v>SEB</v>
      </c>
      <c r="QG5" s="31" t="str">
        <f>'p2023'!QG5</f>
        <v>ESV</v>
      </c>
      <c r="QH5" s="31" t="str">
        <f>'p2023'!QH5</f>
        <v>SB</v>
      </c>
      <c r="QI5" s="31" t="str">
        <f>'p2023'!QI5</f>
        <v>EU</v>
      </c>
      <c r="QJ5" s="31" t="str">
        <f>'p2023'!QJ5</f>
        <v>RB</v>
      </c>
      <c r="QK5" s="31" t="str">
        <f>'p2023'!QK5</f>
        <v>RGK</v>
      </c>
      <c r="QL5" s="31" t="str">
        <f>'p2023'!QL5</f>
        <v>SHB</v>
      </c>
      <c r="QM5" s="31" t="str">
        <f>'p2023'!QM5</f>
        <v>SKL</v>
      </c>
      <c r="QN5" s="31" t="str">
        <f>'p2023'!QN5</f>
        <v>KI</v>
      </c>
      <c r="QO5" s="31" t="str">
        <f>'p2023'!QO5</f>
        <v>IMF</v>
      </c>
      <c r="QP5" s="31" t="str">
        <f>'p2023'!QP5</f>
        <v>HUI</v>
      </c>
      <c r="QQ5" s="31" t="str">
        <f>'p2023'!QQ5</f>
        <v>DB</v>
      </c>
      <c r="QR5" s="31" t="str">
        <f>'p2023'!QR5</f>
        <v>Reg</v>
      </c>
      <c r="QS5" s="31" t="str">
        <f>'p2023'!QS5</f>
        <v>RB</v>
      </c>
      <c r="QT5" s="31" t="str">
        <f>'p2023'!QT5</f>
        <v>ESV</v>
      </c>
      <c r="QU5" s="31" t="str">
        <f>'p2023'!QU5</f>
        <v>No</v>
      </c>
      <c r="QV5" s="31" t="str">
        <f>'p2023'!QV5</f>
        <v>KI</v>
      </c>
      <c r="QW5" s="31" t="str">
        <f>'p2023'!QW5</f>
        <v>SEB</v>
      </c>
      <c r="QX5" s="31" t="str">
        <f>'p2023'!QX5</f>
        <v>SB</v>
      </c>
      <c r="QY5" s="31" t="str">
        <f>'p2023'!QY5</f>
        <v>Reg</v>
      </c>
      <c r="QZ5" s="31" t="str">
        <f>'p2023'!QZ5</f>
        <v>RB</v>
      </c>
      <c r="RA5" s="31" t="str">
        <f>'p2023'!RA5</f>
        <v>DB</v>
      </c>
      <c r="RB5" s="31" t="str">
        <f>'p2023'!RB5</f>
        <v>No</v>
      </c>
      <c r="RC5" s="31" t="str">
        <f>'p2023'!RC5</f>
        <v>DB</v>
      </c>
      <c r="RD5" s="31" t="str">
        <f>'p2023'!RD5</f>
        <v>KI</v>
      </c>
      <c r="RE5" s="31" t="str">
        <f>'p2023'!RE5</f>
        <v>ESV</v>
      </c>
      <c r="RF5" s="31" t="str">
        <f>'p2023'!RF5</f>
        <v>RGK</v>
      </c>
      <c r="RG5" s="31" t="str">
        <f>'p2023'!RG5</f>
        <v>HUI</v>
      </c>
      <c r="RH5" s="31" t="str">
        <f>'p2023'!RH5</f>
        <v>AF</v>
      </c>
      <c r="RI5" s="31" t="str">
        <f>'p2023'!RI5</f>
        <v>OECD</v>
      </c>
      <c r="RJ5" s="31" t="str">
        <f>'p2023'!RJ5</f>
        <v>SEB</v>
      </c>
      <c r="RK5" s="31" t="str">
        <f>'p2023'!RK5</f>
        <v>SN</v>
      </c>
      <c r="RL5" s="31" t="str">
        <f>'p2023'!RL5</f>
        <v>EU</v>
      </c>
      <c r="RM5" s="31" t="str">
        <f>'p2023'!RM5</f>
        <v>SKL</v>
      </c>
      <c r="RN5" s="31" t="str">
        <f>'p2023'!RN5</f>
        <v>SHB</v>
      </c>
      <c r="RO5" s="31" t="str">
        <f>'p2023'!RO5</f>
        <v>LO</v>
      </c>
      <c r="RP5" s="31" t="str">
        <f>'p2023'!RP5</f>
        <v>RB</v>
      </c>
      <c r="RQ5" s="31" t="str">
        <f>'p2023'!RQ5</f>
        <v>Un</v>
      </c>
      <c r="RR5" s="31" t="str">
        <f>'p2023'!RR5</f>
        <v>SB</v>
      </c>
      <c r="RS5" s="31" t="str">
        <f>'p2023'!RS5</f>
        <v>Reg</v>
      </c>
      <c r="RT5" s="31" t="str">
        <f>'p2023'!RT5</f>
        <v>IMF</v>
      </c>
      <c r="RU5" s="31" t="str">
        <f>'p2023'!RU5</f>
        <v>ESV</v>
      </c>
      <c r="RV5" s="31" t="str">
        <f>'p2023'!RV5</f>
        <v>DB</v>
      </c>
      <c r="RW5" s="31" t="str">
        <f>'p2023'!RW5</f>
        <v>KI</v>
      </c>
      <c r="RX5" s="31" t="str">
        <f>'p2023'!RX5</f>
        <v>No</v>
      </c>
      <c r="RY5" s="31" t="str">
        <f>'p2023'!RY5</f>
        <v>HUI</v>
      </c>
      <c r="RZ5" s="31" t="str">
        <f>'p2023'!RZ5</f>
        <v>SKL</v>
      </c>
      <c r="SA5" s="31" t="str">
        <f>'p2023'!SA5</f>
        <v>RGK</v>
      </c>
      <c r="SB5" s="31" t="str">
        <f>'p2023'!SB5</f>
        <v>RB</v>
      </c>
      <c r="SC5" s="31" t="str">
        <f>'p2023'!SC5</f>
        <v>SEB</v>
      </c>
      <c r="SD5" s="31" t="str">
        <f>'p2023'!SD5</f>
        <v>EU</v>
      </c>
      <c r="SE5" s="31" t="str">
        <f>'p2023'!SE5</f>
        <v>SB</v>
      </c>
      <c r="SF5" s="31" t="str">
        <f>'p2023'!SF5</f>
        <v>DB</v>
      </c>
      <c r="SG5" s="31" t="str">
        <f>'p2023'!SG5</f>
        <v>Reg</v>
      </c>
      <c r="SH5" s="31" t="str">
        <f>'p2023'!SH5</f>
        <v>KI</v>
      </c>
      <c r="SI5" s="31" t="str">
        <f>'p2023'!SI5</f>
        <v>HUI</v>
      </c>
      <c r="SJ5" s="31" t="str">
        <f>'p2023'!SJ5</f>
        <v>RB</v>
      </c>
      <c r="SK5" s="31" t="str">
        <f>'p2023'!SK5</f>
        <v>SHB</v>
      </c>
      <c r="SL5" s="31" t="str">
        <f>'p2023'!SL5</f>
        <v>AF</v>
      </c>
      <c r="SM5" s="31" t="str">
        <f>'p2023'!SM5</f>
        <v>No</v>
      </c>
      <c r="SN5" s="31" t="str">
        <f>'p2023'!SN5</f>
        <v>IMF</v>
      </c>
      <c r="SO5" s="31" t="str">
        <f>'p2023'!SO5</f>
        <v>SEB</v>
      </c>
      <c r="SP5" s="31" t="str">
        <f>'p2023'!SP5</f>
        <v>ESV</v>
      </c>
      <c r="SQ5" s="31" t="str">
        <f>'p2023'!SQ5</f>
        <v>LO</v>
      </c>
      <c r="SR5" s="31" t="str">
        <f>'p2023'!SR5</f>
        <v>SB</v>
      </c>
      <c r="SS5" s="31" t="str">
        <f>'p2023'!SS5</f>
        <v>OECD</v>
      </c>
      <c r="ST5" s="31" t="str">
        <f>'p2023'!ST5</f>
        <v>EU</v>
      </c>
      <c r="SU5" s="31" t="str">
        <f>'p2023'!SU5</f>
        <v>SN</v>
      </c>
      <c r="SV5" s="31" t="str">
        <f>'p2023'!SV5</f>
        <v>RB</v>
      </c>
      <c r="SW5" s="31" t="str">
        <f>'p2023'!SW5</f>
        <v>Un</v>
      </c>
      <c r="SX5" s="31" t="str">
        <f>'p2023'!SX5</f>
        <v>SKL</v>
      </c>
      <c r="SY5" s="31" t="str">
        <f>'p2023'!SY5</f>
        <v>KI</v>
      </c>
      <c r="SZ5" s="31" t="str">
        <f>'p2023'!SZ5</f>
        <v>IMF</v>
      </c>
      <c r="TA5" s="31" t="str">
        <f>'p2023'!TA5</f>
        <v>HUI</v>
      </c>
      <c r="TB5" s="31" t="str">
        <f>'p2023'!TB5</f>
        <v>DB</v>
      </c>
      <c r="TC5" s="31" t="str">
        <f>'p2023'!TC5</f>
        <v>Reg</v>
      </c>
      <c r="TD5" s="31" t="str">
        <f>'p2023'!TD5</f>
        <v>RB</v>
      </c>
      <c r="TE5" s="31" t="str">
        <f>'p2023'!TE5</f>
        <v>ESV</v>
      </c>
      <c r="TF5" s="31" t="str">
        <f>'p2023'!TF5</f>
        <v>No</v>
      </c>
      <c r="TG5" s="31" t="str">
        <f>'p2023'!TG5</f>
        <v>SHB</v>
      </c>
      <c r="TH5" s="31" t="str">
        <f>'p2023'!TH5</f>
        <v>KI</v>
      </c>
      <c r="TI5" s="31" t="str">
        <f>'p2023'!TI5</f>
        <v>SEB</v>
      </c>
      <c r="TJ5" s="31" t="str">
        <f>'p2023'!TJ5</f>
        <v>SB</v>
      </c>
      <c r="TK5" s="31" t="str">
        <f>'p2023'!TK5</f>
        <v>Reg</v>
      </c>
      <c r="TL5" s="31" t="str">
        <f>'p2023'!TL5</f>
        <v>SKL</v>
      </c>
      <c r="TM5" s="31" t="str">
        <f>'p2023'!TM5</f>
        <v>RB</v>
      </c>
      <c r="TN5" s="31" t="str">
        <f>'p2023'!TN5</f>
        <v>Reg</v>
      </c>
      <c r="TO5" s="31" t="str">
        <f>'p2023'!TO5</f>
        <v>DB</v>
      </c>
      <c r="TP5" s="31" t="str">
        <f>'p2023'!TP5</f>
        <v>KI</v>
      </c>
      <c r="TQ5" s="31" t="str">
        <f>'p2023'!TQ5</f>
        <v>No</v>
      </c>
      <c r="TR5" s="31" t="str">
        <f>'p2023'!TR5</f>
        <v>ESV</v>
      </c>
      <c r="TS5" s="31" t="str">
        <f>'p2023'!TS5</f>
        <v>AF</v>
      </c>
      <c r="TT5" s="31" t="str">
        <f>'p2023'!TT5</f>
        <v>HUI</v>
      </c>
      <c r="TU5" s="31" t="str">
        <f>'p2023'!TU5</f>
        <v>OECD</v>
      </c>
      <c r="TV5" s="31" t="str">
        <f>'p2023'!TV5</f>
        <v>EU</v>
      </c>
      <c r="TW5" s="31" t="str">
        <f>'p2023'!TW5</f>
        <v>SEB</v>
      </c>
      <c r="TX5" s="31" t="str">
        <f>'p2023'!TX5</f>
        <v>SKL</v>
      </c>
      <c r="TY5" s="31" t="str">
        <f>'p2023'!TY5</f>
        <v>RB</v>
      </c>
      <c r="TZ5" s="31" t="str">
        <f>'p2023'!TZ5</f>
        <v>SHB</v>
      </c>
      <c r="UA5" s="31" t="str">
        <f>'p2023'!UA5</f>
        <v>SN</v>
      </c>
      <c r="UB5" s="31" t="str">
        <f>'p2023'!UB5</f>
        <v>SB</v>
      </c>
      <c r="UC5" s="31" t="str">
        <f>'p2023'!UC5</f>
        <v>Un</v>
      </c>
      <c r="UD5" s="31" t="str">
        <f>'p2023'!UD5</f>
        <v>LO</v>
      </c>
      <c r="UE5" s="31" t="str">
        <f>'p2023'!UE5</f>
        <v>Reg</v>
      </c>
      <c r="UF5" s="31" t="str">
        <f>'p2023'!UF5</f>
        <v>IMF</v>
      </c>
      <c r="UG5" s="31" t="str">
        <f>'p2023'!UG5</f>
        <v>ESV</v>
      </c>
      <c r="UH5" s="31" t="str">
        <f>'p2023'!UH5</f>
        <v>DB</v>
      </c>
      <c r="UI5" s="31" t="str">
        <f>'p2023'!UI5</f>
        <v>KI</v>
      </c>
      <c r="UJ5" s="31" t="str">
        <f>'p2023'!UJ5</f>
        <v>HUI</v>
      </c>
      <c r="UK5" s="31" t="str">
        <f>'p2023'!UK5</f>
        <v>No</v>
      </c>
      <c r="UL5" s="31" t="str">
        <f>'p2023'!UL5</f>
        <v>RB</v>
      </c>
      <c r="UM5" s="31" t="str">
        <f>'p2023'!UM5</f>
        <v>SEB</v>
      </c>
      <c r="UN5" s="31" t="str">
        <f>'p2023'!UN5</f>
        <v>EU</v>
      </c>
      <c r="UO5" s="31" t="str">
        <f>'p2023'!UO5</f>
        <v>SB</v>
      </c>
      <c r="UP5" s="31" t="str">
        <f>'p2023'!UP5</f>
        <v>Reg</v>
      </c>
      <c r="UQ5" s="31" t="str">
        <f>'p2023'!UQ5</f>
        <v>ESV</v>
      </c>
      <c r="UR5" s="31" t="str">
        <f>'p2023'!UR5</f>
        <v>DB</v>
      </c>
      <c r="US5" s="31" t="str">
        <f>'p2023'!US5</f>
        <v>SKL</v>
      </c>
      <c r="UT5" s="31" t="str">
        <f>'p2023'!UT5</f>
        <v>KI</v>
      </c>
      <c r="UU5" s="31" t="str">
        <f>'p2023'!UU5</f>
        <v>RB</v>
      </c>
      <c r="UV5" s="31" t="str">
        <f>'p2023'!UV5</f>
        <v>SHB</v>
      </c>
      <c r="UW5" s="31" t="str">
        <f>'p2023'!UW5</f>
        <v>HUI</v>
      </c>
      <c r="UX5" s="31" t="str">
        <f>'p2023'!UX5</f>
        <v>AF</v>
      </c>
      <c r="UY5" s="31" t="str">
        <f>'p2023'!UY5</f>
        <v>NO</v>
      </c>
      <c r="UZ5" s="31" t="str">
        <f>'p2023'!UZ5</f>
        <v>OECD</v>
      </c>
      <c r="VA5" s="31" t="str">
        <f>'p2023'!VA5</f>
        <v>SEB</v>
      </c>
      <c r="VB5" s="31" t="str">
        <f>'p2023'!VB5</f>
        <v>LO</v>
      </c>
      <c r="VC5" s="31" t="str">
        <f>'p2023'!VC5</f>
        <v>SB</v>
      </c>
      <c r="VD5" s="31" t="str">
        <f>'p2023'!VD5</f>
        <v>SN</v>
      </c>
      <c r="VE5" s="31" t="str">
        <f>'p2023'!VE5</f>
        <v>EU</v>
      </c>
      <c r="VF5" s="31" t="str">
        <f>'p2023'!VF5</f>
        <v>RB</v>
      </c>
      <c r="VG5" s="31" t="str">
        <f>'p2023'!VG5</f>
        <v>Reg</v>
      </c>
      <c r="VH5" s="31" t="str">
        <f>'p2023'!VH5</f>
        <v>Un</v>
      </c>
      <c r="VI5" s="31" t="str">
        <f>'p2023'!VI5</f>
        <v>Reg</v>
      </c>
      <c r="VJ5" s="31" t="str">
        <f>'p2023'!VJ5</f>
        <v>IMF</v>
      </c>
      <c r="VK5" s="31" t="str">
        <f>'p2023'!VK5</f>
        <v>HUI</v>
      </c>
      <c r="VL5" s="31" t="str">
        <f>'p2023'!VL5</f>
        <v>DB</v>
      </c>
      <c r="VM5" s="31" t="str">
        <f>'p2023'!VM5</f>
        <v>RB</v>
      </c>
      <c r="VN5" s="31" t="str">
        <f>'p2023'!VN5</f>
        <v>NO</v>
      </c>
      <c r="VO5" s="31" t="str">
        <f>'p2023'!VO5</f>
        <v>ESV</v>
      </c>
      <c r="VP5" s="31" t="str">
        <f>'p2023'!VP5</f>
        <v>IMF</v>
      </c>
      <c r="VQ5" s="31" t="str">
        <f>'p2023'!VQ5</f>
        <v>SHB</v>
      </c>
      <c r="VR5" s="31" t="str">
        <f>'p2023'!VR5</f>
        <v>KI</v>
      </c>
      <c r="VS5" s="31" t="str">
        <f>'p2023'!VS5</f>
        <v>SEB</v>
      </c>
      <c r="VT5" s="31" t="str">
        <f>'p2023'!VT5</f>
        <v>SB</v>
      </c>
      <c r="VU5" s="31" t="str">
        <f>'p2023'!VU5</f>
        <v>Reg</v>
      </c>
      <c r="VV5" s="31" t="str">
        <f>'p2023'!VV5</f>
        <v>SKL</v>
      </c>
      <c r="VW5" s="31" t="str">
        <f>'p2023'!VW5</f>
        <v>Reg</v>
      </c>
      <c r="VX5" s="31" t="str">
        <f>'p2023'!VX5</f>
        <v>RB</v>
      </c>
      <c r="VY5" s="31" t="str">
        <f>'p2023'!VY5</f>
        <v>DB</v>
      </c>
      <c r="VZ5" s="31" t="str">
        <f>'p2023'!VZ5</f>
        <v>SN</v>
      </c>
      <c r="WA5" s="31" t="str">
        <f>'p2023'!WA5</f>
        <v>KI</v>
      </c>
      <c r="WB5" s="31" t="str">
        <f>'p2023'!WB5</f>
        <v>ESV</v>
      </c>
      <c r="WC5" s="31" t="str">
        <f>'p2023'!WC5</f>
        <v>AF</v>
      </c>
      <c r="WD5" s="31" t="str">
        <f>'p2023'!WD5</f>
        <v>HUI</v>
      </c>
      <c r="WE5" s="31" t="str">
        <f>'p2023'!WE5</f>
        <v>NO</v>
      </c>
      <c r="WF5" s="31" t="str">
        <f>'p2023'!WF5</f>
        <v>SHB</v>
      </c>
      <c r="WG5" s="31" t="str">
        <f>'p2023'!WG5</f>
        <v>SEB</v>
      </c>
      <c r="WH5" s="31" t="str">
        <f>'p2023'!WH5</f>
        <v>OECD</v>
      </c>
      <c r="WI5" s="31" t="str">
        <f>'p2023'!WI5</f>
        <v>EU</v>
      </c>
      <c r="WJ5" s="31" t="str">
        <f>'p2023'!WJ5</f>
        <v>LO</v>
      </c>
      <c r="WK5" s="31" t="str">
        <f>'p2023'!WK5</f>
        <v>SKL</v>
      </c>
      <c r="WL5" s="31" t="str">
        <f>'p2023'!WL5</f>
        <v>RB</v>
      </c>
      <c r="WM5" s="31" t="str">
        <f>'p2023'!WM5</f>
        <v>Reg</v>
      </c>
      <c r="WN5" s="31" t="str">
        <f>'p2023'!WN5</f>
        <v>IMF</v>
      </c>
      <c r="WO5" s="31" t="str">
        <f>'p2023'!WO5</f>
        <v>SB</v>
      </c>
      <c r="WP5" s="31" t="str">
        <f>'p2023'!WP5</f>
        <v>UN</v>
      </c>
      <c r="WQ5" s="31" t="str">
        <f>'p2023'!WQ5</f>
        <v>ESV</v>
      </c>
      <c r="WR5" s="31" t="str">
        <f>'p2023'!WR5</f>
        <v>DB</v>
      </c>
      <c r="WS5" s="31" t="str">
        <f>'p2023'!WS5</f>
        <v>KI</v>
      </c>
      <c r="WT5" s="31" t="str">
        <f>'p2023'!WT5</f>
        <v>HUI</v>
      </c>
      <c r="WU5" s="31" t="str">
        <f>'p2023'!WU5</f>
        <v>NO</v>
      </c>
      <c r="WV5" s="31" t="str">
        <f>'p2023'!WV5</f>
        <v>EU</v>
      </c>
      <c r="WW5" s="31" t="str">
        <f>'p2023'!WW5</f>
        <v>Reg</v>
      </c>
      <c r="WX5" s="31" t="str">
        <f>'p2023'!WX5</f>
        <v>SKL</v>
      </c>
      <c r="WY5" s="31" t="str">
        <f>'p2023'!WY5</f>
        <v>RB</v>
      </c>
      <c r="WZ5" s="31" t="str">
        <f>'p2023'!WZ5</f>
        <v>SEB</v>
      </c>
      <c r="XA5" s="31" t="str">
        <f>'p2023'!XA5</f>
        <v>SN</v>
      </c>
      <c r="XB5" s="31" t="str">
        <f>'p2023'!XB5</f>
        <v>SB</v>
      </c>
      <c r="XC5" s="31" t="str">
        <f>'p2023'!XC5</f>
        <v>Reg</v>
      </c>
      <c r="XD5" s="31" t="str">
        <f>'p2023'!XD5</f>
        <v>DB</v>
      </c>
      <c r="XE5" s="31" t="str">
        <f>'p2023'!XE5</f>
        <v>KI</v>
      </c>
      <c r="XF5" s="7"/>
    </row>
    <row r="6" spans="1:630" s="4" customFormat="1" ht="13.5" customHeight="1" x14ac:dyDescent="0.25">
      <c r="A6" s="4" t="s">
        <v>21</v>
      </c>
      <c r="B6" s="8">
        <f>'p2023'!B6</f>
        <v>45397</v>
      </c>
      <c r="C6" s="8">
        <f>'p2023'!C6</f>
        <v>45378</v>
      </c>
      <c r="D6" s="8">
        <f>'p2023'!D6</f>
        <v>45377</v>
      </c>
      <c r="E6" s="8">
        <f>'p2023'!E6</f>
        <v>45372</v>
      </c>
      <c r="F6" s="8">
        <f>'p2023'!F6</f>
        <v>45371</v>
      </c>
      <c r="G6" s="8">
        <f>'p2023'!G6</f>
        <v>45359</v>
      </c>
      <c r="H6" s="8">
        <f>'p2023'!H6</f>
        <v>45356</v>
      </c>
      <c r="I6" s="8">
        <f>'p2023'!I6</f>
        <v>45344</v>
      </c>
      <c r="J6" s="8">
        <f>'p2023'!J6</f>
        <v>45316</v>
      </c>
      <c r="K6" s="8">
        <f>'p2023'!K6</f>
        <v>45315</v>
      </c>
      <c r="L6" s="8">
        <f>'p2023'!L6</f>
        <v>45315</v>
      </c>
      <c r="M6" s="8">
        <f>'p2023'!M6</f>
        <v>45314</v>
      </c>
      <c r="N6" s="8">
        <f>'p2023'!N6</f>
        <v>45281</v>
      </c>
      <c r="O6" s="8">
        <f>'p2023'!O6</f>
        <v>45280</v>
      </c>
      <c r="P6" s="8">
        <v>45279</v>
      </c>
      <c r="Q6" s="8">
        <f>'p2023'!Q6</f>
        <v>45273</v>
      </c>
      <c r="R6" s="8">
        <f>'p2023'!R6</f>
        <v>45272</v>
      </c>
      <c r="S6" s="8">
        <f>'p2023'!S6</f>
        <v>45268</v>
      </c>
      <c r="T6" s="8">
        <f>'p2023'!T6</f>
        <v>45265</v>
      </c>
      <c r="U6" s="8">
        <v>45259</v>
      </c>
      <c r="V6" s="8">
        <f>'p2023'!V6</f>
        <v>45253</v>
      </c>
      <c r="W6" s="8">
        <f>'p2023'!W6</f>
        <v>45247</v>
      </c>
      <c r="X6" s="8">
        <v>45246</v>
      </c>
      <c r="Y6" s="8">
        <f>'p2023'!Y6</f>
        <v>45245</v>
      </c>
      <c r="Z6" s="8">
        <f>'p2023'!Z6</f>
        <v>45245</v>
      </c>
      <c r="AA6" s="8">
        <f>'p2023'!AA6</f>
        <v>45244</v>
      </c>
      <c r="AB6" s="8">
        <f>'p2023'!AB6</f>
        <v>45236</v>
      </c>
      <c r="AC6" s="8">
        <f>'p2023'!AC6</f>
        <v>45225</v>
      </c>
      <c r="AD6" s="8">
        <f>'p2023'!AD6</f>
        <v>45216</v>
      </c>
      <c r="AE6" s="8">
        <f>'p2023'!AE6</f>
        <v>45196</v>
      </c>
      <c r="AF6" s="8">
        <f>'p2023'!AF6</f>
        <v>45190</v>
      </c>
      <c r="AG6" s="8">
        <f>'p2023'!AG6</f>
        <v>45189</v>
      </c>
      <c r="AH6" s="8">
        <f>'p2023'!AH6</f>
        <v>45189</v>
      </c>
      <c r="AI6" s="8">
        <f>'p2023'!AI6</f>
        <v>45187</v>
      </c>
      <c r="AJ6" s="8">
        <f>'p2023'!AJ6</f>
        <v>45183</v>
      </c>
      <c r="AK6" s="8">
        <f>'p2023'!AK6</f>
        <v>45177</v>
      </c>
      <c r="AL6" s="8">
        <f>'p2023'!AL6</f>
        <v>45175</v>
      </c>
      <c r="AM6" s="8">
        <f>'p2023'!AM6</f>
        <v>45174</v>
      </c>
      <c r="AN6" s="8">
        <f>'p2023'!AN6</f>
        <v>45167</v>
      </c>
      <c r="AO6" s="8">
        <f>'p2023'!AO6</f>
        <v>45162</v>
      </c>
      <c r="AP6" s="8">
        <f>'p2023'!AP6</f>
        <v>45161</v>
      </c>
      <c r="AQ6" s="8">
        <f>'p2023'!AQ6</f>
        <v>45107</v>
      </c>
      <c r="AR6" s="8">
        <f>'p2023'!AR6</f>
        <v>45106</v>
      </c>
      <c r="AS6" s="8">
        <f>'p2023'!AS6</f>
        <v>45098</v>
      </c>
      <c r="AT6" s="8">
        <f>'p2023'!AT6</f>
        <v>45097</v>
      </c>
      <c r="AU6" s="8">
        <f>'p2023'!AU6</f>
        <v>45097</v>
      </c>
      <c r="AV6" s="8">
        <f>'p2023'!AV6</f>
        <v>45092</v>
      </c>
      <c r="AW6" s="8">
        <f>'p2023'!AW6</f>
        <v>45091</v>
      </c>
      <c r="AX6" s="8">
        <f>'p2023'!AX6</f>
        <v>45091</v>
      </c>
      <c r="AY6" s="8">
        <f>'p2023'!AY6</f>
        <v>45084</v>
      </c>
      <c r="AZ6" s="8">
        <f>'p2023'!AZ6</f>
        <v>45071</v>
      </c>
      <c r="BA6" s="8">
        <f>'p2023'!BA6</f>
        <v>45070</v>
      </c>
      <c r="BB6" s="8">
        <f>'p2023'!BB6</f>
        <v>45062</v>
      </c>
      <c r="BC6" s="8">
        <f>'p2023'!BC6</f>
        <v>45061</v>
      </c>
      <c r="BD6" s="8">
        <f>'p2023'!BD6</f>
        <v>45061</v>
      </c>
      <c r="BE6" s="8">
        <f>'p2023'!BE6</f>
        <v>45056</v>
      </c>
      <c r="BF6" s="8">
        <f>'p2023'!BF6</f>
        <v>45055</v>
      </c>
      <c r="BG6" s="8">
        <f>'p2023'!BG6</f>
        <v>45049</v>
      </c>
      <c r="BH6" s="8">
        <f>'p2023'!BH6</f>
        <v>45042</v>
      </c>
      <c r="BI6" s="8">
        <f>'p2023'!BI6</f>
        <v>45041</v>
      </c>
      <c r="BJ6" s="8">
        <f>'p2023'!BJ6</f>
        <v>45033</v>
      </c>
      <c r="BK6" s="8">
        <f>'p2023'!BK6</f>
        <v>45020</v>
      </c>
      <c r="BL6" s="8">
        <f>'p2023'!BL6</f>
        <v>45014</v>
      </c>
      <c r="BM6" s="8">
        <f>'p2023'!BM6</f>
        <v>45009</v>
      </c>
      <c r="BN6" s="8">
        <f>'p2023'!BN6</f>
        <v>44995</v>
      </c>
      <c r="BO6" s="8">
        <f>'p2023'!BO6</f>
        <v>44980</v>
      </c>
      <c r="BP6" s="8">
        <f>'p2023'!BP6</f>
        <v>44966</v>
      </c>
      <c r="BQ6" s="8">
        <f>'p2023'!BQ6</f>
        <v>44963</v>
      </c>
      <c r="BR6" s="8">
        <f>'p2023'!BR6</f>
        <v>44951</v>
      </c>
      <c r="BS6" s="8">
        <f>'p2023'!BS6</f>
        <v>44951</v>
      </c>
      <c r="BT6" s="8">
        <f>'p2023'!BT6</f>
        <v>44950</v>
      </c>
      <c r="BU6" s="8">
        <f>'p2023'!BU6</f>
        <v>44950</v>
      </c>
      <c r="BV6" s="8">
        <f>'p2023'!BV6</f>
        <v>44931</v>
      </c>
      <c r="BW6" s="8">
        <f>'p2023'!BW6</f>
        <v>44917</v>
      </c>
      <c r="BX6" s="8">
        <f>'p2023'!BX6</f>
        <v>44916</v>
      </c>
      <c r="BY6" s="8">
        <f>'p2023'!BY6</f>
        <v>44916</v>
      </c>
      <c r="BZ6" s="8">
        <f>'p2023'!BZ6</f>
        <v>44911</v>
      </c>
      <c r="CA6" s="8">
        <f>'p2023'!CA6</f>
        <v>44909</v>
      </c>
      <c r="CB6" s="8">
        <f>'p2023'!CB6</f>
        <v>44909</v>
      </c>
      <c r="CC6" s="8">
        <f>'p2023'!CC6</f>
        <v>44904</v>
      </c>
      <c r="CD6" s="8">
        <f>'p2023'!CD6</f>
        <v>44889</v>
      </c>
      <c r="CE6" s="8">
        <f>'p2023'!CE6</f>
        <v>44888</v>
      </c>
      <c r="CF6" s="8">
        <v>44887</v>
      </c>
      <c r="CG6" s="8">
        <f>'p2023'!CG6</f>
        <v>44880</v>
      </c>
      <c r="CH6" s="8">
        <f>'p2023'!CH6</f>
        <v>44876</v>
      </c>
      <c r="CI6" s="8">
        <f>'p2023'!CI6</f>
        <v>44873</v>
      </c>
      <c r="CJ6" s="8">
        <v>44872</v>
      </c>
      <c r="CK6" s="8">
        <f>'p2023'!CK6</f>
        <v>44872</v>
      </c>
      <c r="CL6" s="8">
        <f>'p2023'!CL6</f>
        <v>44861</v>
      </c>
      <c r="CM6" s="8">
        <f>'p2023'!CM6</f>
        <v>44859</v>
      </c>
      <c r="CN6" s="8">
        <f>'p2023'!CN6</f>
        <v>44838</v>
      </c>
      <c r="CO6" s="8">
        <f>'p2023'!CO6</f>
        <v>44832</v>
      </c>
      <c r="CP6" s="8">
        <f>'p2023'!CP6</f>
        <v>44825</v>
      </c>
      <c r="CQ6" s="8">
        <f>'p2023'!CQ6</f>
        <v>44825</v>
      </c>
      <c r="CR6" s="8">
        <f>'p2023'!CR6</f>
        <v>44824</v>
      </c>
      <c r="CS6" s="8">
        <f>'p2023'!CS6</f>
        <v>44813</v>
      </c>
      <c r="CT6" s="8">
        <f>'p2023'!CT6</f>
        <v>44811</v>
      </c>
      <c r="CU6" s="8">
        <f>'p2023'!CU6</f>
        <v>44803</v>
      </c>
      <c r="CV6" s="8">
        <f>'p2023'!CV6</f>
        <v>44797</v>
      </c>
      <c r="CW6" s="8">
        <f>'p2023'!CW6</f>
        <v>44791</v>
      </c>
      <c r="CX6" s="8">
        <f>'p2023'!CX6</f>
        <v>44742</v>
      </c>
      <c r="CY6" s="8">
        <f>'p2023'!CY6</f>
        <v>44734</v>
      </c>
      <c r="CZ6" s="8">
        <f>'p2023'!CZ6</f>
        <v>44733</v>
      </c>
      <c r="DA6" s="8">
        <f>'p2023'!DA6</f>
        <v>44733</v>
      </c>
      <c r="DB6" s="8">
        <f>'p2023'!DB6</f>
        <v>44733</v>
      </c>
      <c r="DC6" s="8">
        <f>'p2023'!DC6</f>
        <v>44727</v>
      </c>
      <c r="DD6" s="8">
        <f>'p2023'!DD6</f>
        <v>44727</v>
      </c>
      <c r="DE6" s="8">
        <f>'p2023'!DE6</f>
        <v>44726</v>
      </c>
      <c r="DF6" s="8">
        <f>'p2023'!DF6</f>
        <v>44720</v>
      </c>
      <c r="DG6" s="8">
        <f>'p2023'!DG6</f>
        <v>44705</v>
      </c>
      <c r="DH6" s="8">
        <f>'p2023'!DH6</f>
        <v>44699</v>
      </c>
      <c r="DI6" s="8">
        <f>'p2023'!DI6</f>
        <v>44699</v>
      </c>
      <c r="DJ6" s="8">
        <f>'p2023'!DJ6</f>
        <v>44698</v>
      </c>
      <c r="DK6" s="8">
        <f>'p2023'!DK6</f>
        <v>44697</v>
      </c>
      <c r="DL6" s="8">
        <f>'p2023'!DL6</f>
        <v>44692</v>
      </c>
      <c r="DM6" s="8">
        <f>'p2023'!DM6</f>
        <v>44691</v>
      </c>
      <c r="DN6" s="8">
        <f>'p2023'!DN6</f>
        <v>44690</v>
      </c>
      <c r="DO6" s="8">
        <f>'p2023'!DO6</f>
        <v>44679</v>
      </c>
      <c r="DP6" s="8">
        <f>'p2023'!DP6</f>
        <v>44670</v>
      </c>
      <c r="DQ6" s="8">
        <f>'p2023'!DQ6</f>
        <v>44657</v>
      </c>
      <c r="DR6" s="8">
        <f>'p2023'!DR6</f>
        <v>44657</v>
      </c>
      <c r="DS6" s="8">
        <f>'p2023'!DS6</f>
        <v>44656</v>
      </c>
      <c r="DT6" s="8">
        <f>'p2023'!DT6</f>
        <v>44652</v>
      </c>
      <c r="DU6" s="8">
        <f>'p2023'!DU6</f>
        <v>44650</v>
      </c>
      <c r="DV6" s="8">
        <f>'p2023'!DV6</f>
        <v>44645</v>
      </c>
      <c r="DW6" s="8">
        <f>'p2023'!DW6</f>
        <v>44631</v>
      </c>
      <c r="DX6" s="8">
        <f>'p2023'!DX6</f>
        <v>44616</v>
      </c>
      <c r="DY6" s="8">
        <f>'p2023'!DY6</f>
        <v>44602</v>
      </c>
      <c r="DZ6" s="8">
        <f>'p2023'!DZ6</f>
        <v>44587</v>
      </c>
      <c r="EA6" s="8">
        <f>'p2023'!EA6</f>
        <v>44587</v>
      </c>
      <c r="EB6" s="8">
        <f>'p2023'!EB6</f>
        <v>44586</v>
      </c>
      <c r="EC6" s="8">
        <f>'p2023'!EC6</f>
        <v>44580</v>
      </c>
      <c r="ED6" s="8">
        <f>'p2023'!ED6</f>
        <v>44566</v>
      </c>
      <c r="EE6" s="8">
        <v>44917</v>
      </c>
      <c r="EF6" s="8">
        <f>'p2023'!EF6</f>
        <v>44547</v>
      </c>
      <c r="EG6" s="8">
        <v>44545</v>
      </c>
      <c r="EH6" s="8">
        <f>'p2023'!EH6</f>
        <v>44544</v>
      </c>
      <c r="EI6" s="8">
        <f>'p2023'!EI6</f>
        <v>44540</v>
      </c>
      <c r="EJ6" s="8">
        <f>'p2023'!EJ6</f>
        <v>44531</v>
      </c>
      <c r="EK6" s="8">
        <f>'p2023'!EK6</f>
        <v>44525</v>
      </c>
      <c r="EL6" s="8">
        <f>'p2023'!EL6</f>
        <v>44517</v>
      </c>
      <c r="EM6" s="8">
        <f>'p2023'!EM6</f>
        <v>44517</v>
      </c>
      <c r="EN6" s="8">
        <f>'p2023'!EN6</f>
        <v>44516</v>
      </c>
      <c r="EO6" s="8">
        <f>'p2023'!EO6</f>
        <v>44516</v>
      </c>
      <c r="EP6" s="8">
        <v>44511</v>
      </c>
      <c r="EQ6" s="8">
        <f>'p2023'!EQ6</f>
        <v>44510</v>
      </c>
      <c r="ER6" s="8">
        <f>'p2023'!ER6</f>
        <v>44496</v>
      </c>
      <c r="ES6" s="8">
        <v>44496</v>
      </c>
      <c r="ET6" s="8">
        <v>44488</v>
      </c>
      <c r="EU6" s="8">
        <f>'p2023'!EU6</f>
        <v>44474</v>
      </c>
      <c r="EV6" s="8">
        <f>'p2023'!EV6</f>
        <v>44468</v>
      </c>
      <c r="EW6" s="8">
        <f>'p2023'!EW6</f>
        <v>44460</v>
      </c>
      <c r="EX6" s="8">
        <f>'p2023'!EX6</f>
        <v>44459</v>
      </c>
      <c r="EY6" s="8">
        <f>'p2023'!EY6</f>
        <v>44449</v>
      </c>
      <c r="EZ6" s="8">
        <f>'p2023'!EZ6</f>
        <v>44449</v>
      </c>
      <c r="FA6" s="8">
        <f>'p2023'!FA6</f>
        <v>44440</v>
      </c>
      <c r="FB6" s="8">
        <f>'p2023'!FB6</f>
        <v>44439</v>
      </c>
      <c r="FC6" s="8">
        <f>'p2023'!FC6</f>
        <v>44433</v>
      </c>
      <c r="FD6" s="8">
        <f>'p2023'!FD6</f>
        <v>44433</v>
      </c>
      <c r="FE6" s="8">
        <f>'p2023'!FE6</f>
        <v>44378</v>
      </c>
      <c r="FF6" s="8">
        <f>'p2023'!FF6</f>
        <v>44370</v>
      </c>
      <c r="FG6" s="8">
        <f>'p2023'!FG6</f>
        <v>44370</v>
      </c>
      <c r="FH6" s="8">
        <f>'p2023'!FH6</f>
        <v>44370</v>
      </c>
      <c r="FI6" s="8">
        <f>'p2023'!FI6</f>
        <v>44369</v>
      </c>
      <c r="FJ6" s="8">
        <v>44364</v>
      </c>
      <c r="FK6" s="8">
        <v>44363</v>
      </c>
      <c r="FL6" s="8">
        <f>'p2023'!FL6</f>
        <v>44358</v>
      </c>
      <c r="FM6" s="8">
        <f>'p2023'!FM6</f>
        <v>44347</v>
      </c>
      <c r="FN6" s="8">
        <f>'p2023'!FN6</f>
        <v>44343</v>
      </c>
      <c r="FO6" s="8">
        <v>44336</v>
      </c>
      <c r="FP6" s="8">
        <f>'p2023'!FP6</f>
        <v>44328</v>
      </c>
      <c r="FQ6" s="8">
        <f>'p2023'!FQ6</f>
        <v>44327</v>
      </c>
      <c r="FR6" s="8">
        <f>'p2023'!FR6</f>
        <v>44321</v>
      </c>
      <c r="FS6" s="8">
        <f>'p2023'!FS6</f>
        <v>44320</v>
      </c>
      <c r="FT6" s="8">
        <v>44315</v>
      </c>
      <c r="FU6" s="8">
        <f>'p2023'!FU6</f>
        <v>44314</v>
      </c>
      <c r="FV6" s="8">
        <f>'p2023'!FV6</f>
        <v>44313</v>
      </c>
      <c r="FW6" s="8">
        <f>'p2023'!FW6</f>
        <v>44306</v>
      </c>
      <c r="FX6" s="8">
        <f>'p2023'!FX6</f>
        <v>44301</v>
      </c>
      <c r="FY6" s="8">
        <f>'p2023'!FY6</f>
        <v>44293</v>
      </c>
      <c r="FZ6" s="8">
        <f>'p2023'!FZ6</f>
        <v>44286</v>
      </c>
      <c r="GA6" s="8">
        <f>'p2023'!GA6</f>
        <v>44280</v>
      </c>
      <c r="GB6" s="8">
        <f>'p2023'!GB6</f>
        <v>44267</v>
      </c>
      <c r="GC6" s="8">
        <f>'p2023'!GC6</f>
        <v>44251</v>
      </c>
      <c r="GD6" s="8">
        <f>'p2023'!GD6</f>
        <v>44237</v>
      </c>
      <c r="GE6" s="8">
        <f>'p2023'!GE6</f>
        <v>44223</v>
      </c>
      <c r="GF6" s="8">
        <f>'p2023'!GF6</f>
        <v>44222</v>
      </c>
      <c r="GG6" s="8">
        <f>'p2023'!GG6</f>
        <v>44216</v>
      </c>
      <c r="GH6" s="8">
        <f>'p2023'!GH6</f>
        <v>44216</v>
      </c>
      <c r="GI6" s="8">
        <f>'p2023'!GI6</f>
        <v>44203</v>
      </c>
      <c r="GJ6" s="8">
        <f>'p2023'!GJ6</f>
        <v>44182</v>
      </c>
      <c r="GK6" s="8">
        <f>'p2023'!GK6</f>
        <v>44181</v>
      </c>
      <c r="GL6" s="8">
        <f>'p2023'!GL6</f>
        <v>44181</v>
      </c>
      <c r="GM6" s="8">
        <f>'p2023'!GM6</f>
        <v>44181</v>
      </c>
      <c r="GN6" s="8">
        <f>'p2023'!GN6</f>
        <v>44176</v>
      </c>
      <c r="GO6" s="8">
        <f>'p2023'!GO6</f>
        <v>44173</v>
      </c>
      <c r="GP6" s="8">
        <f>'p2023'!GP6</f>
        <v>44166</v>
      </c>
      <c r="GQ6" s="8">
        <f>'p2023'!GQ6</f>
        <v>44165</v>
      </c>
      <c r="GR6" s="8">
        <f>'p2023'!GR6</f>
        <v>44165</v>
      </c>
      <c r="GS6" s="8">
        <f>'p2023'!GS6</f>
        <v>44161</v>
      </c>
      <c r="GT6" s="8">
        <f>'p2023'!GT6</f>
        <v>44155</v>
      </c>
      <c r="GU6" s="8">
        <f>'p2023'!GU6</f>
        <v>44153</v>
      </c>
      <c r="GV6" s="8">
        <f>'p2023'!GV6</f>
        <v>44145</v>
      </c>
      <c r="GW6" s="8">
        <f>'p2023'!GW6</f>
        <v>44140</v>
      </c>
      <c r="GX6" s="8">
        <f>'p2023'!GX6</f>
        <v>44140</v>
      </c>
      <c r="GY6" s="8">
        <f>'p2023'!GY6</f>
        <v>44125</v>
      </c>
      <c r="GZ6" s="8">
        <f>'p2023'!GZ6</f>
        <v>44124</v>
      </c>
      <c r="HA6" s="8">
        <f>'p2023'!HA6</f>
        <v>44111</v>
      </c>
      <c r="HB6" s="8">
        <f>'p2023'!HB6</f>
        <v>44110</v>
      </c>
      <c r="HC6" s="8">
        <f>'p2023'!HC6</f>
        <v>44104</v>
      </c>
      <c r="HD6" s="8">
        <f>'p2023'!HD6</f>
        <v>44096</v>
      </c>
      <c r="HE6" s="8">
        <f>'p2023'!HE6</f>
        <v>44095</v>
      </c>
      <c r="HF6" s="8">
        <f>'p2023'!HF6</f>
        <v>44091</v>
      </c>
      <c r="HG6" s="8">
        <f>'p2023'!HG6</f>
        <v>44090</v>
      </c>
      <c r="HH6" s="8">
        <f>'p2023'!HH6</f>
        <v>44090</v>
      </c>
      <c r="HI6" s="8">
        <f>'p2023'!HI6</f>
        <v>44085</v>
      </c>
      <c r="HJ6" s="8">
        <f>'p2023'!HJ6</f>
        <v>44076</v>
      </c>
      <c r="HK6" s="8">
        <f>'p2023'!HK6</f>
        <v>44070</v>
      </c>
      <c r="HL6" s="8">
        <f>'p2023'!HL6</f>
        <v>44069</v>
      </c>
      <c r="HM6" s="8">
        <f>'p2023'!HM6</f>
        <v>44068</v>
      </c>
      <c r="HN6" s="8">
        <f>'p2023'!HN6</f>
        <v>44068</v>
      </c>
      <c r="HO6" s="8">
        <f>'p2023'!HO6</f>
        <v>44056</v>
      </c>
      <c r="HP6" s="8">
        <f>'p2023'!HP6</f>
        <v>44019</v>
      </c>
      <c r="HQ6" s="8">
        <f>'p2023'!HQ6</f>
        <v>44013</v>
      </c>
      <c r="HR6" s="8">
        <f>'p2023'!HR6</f>
        <v>44000</v>
      </c>
      <c r="HS6" s="8">
        <f>'p2023'!HS6</f>
        <v>43999</v>
      </c>
      <c r="HT6" s="8">
        <v>43998</v>
      </c>
      <c r="HU6" s="8">
        <f>'p2023'!HU6</f>
        <v>43998</v>
      </c>
      <c r="HV6" s="8">
        <f>'p2023'!HV6</f>
        <v>43998</v>
      </c>
      <c r="HW6" s="8">
        <f>'p2023'!HW6</f>
        <v>43994</v>
      </c>
      <c r="HX6" s="8">
        <f>'p2023'!HX6</f>
        <v>43994</v>
      </c>
      <c r="HY6" s="8">
        <f>'p2023'!HY6</f>
        <v>43993</v>
      </c>
      <c r="HZ6" s="8">
        <f>'p2023'!HZ6</f>
        <v>43986</v>
      </c>
      <c r="IA6" s="8">
        <f>'p2023'!IA6</f>
        <v>43978</v>
      </c>
      <c r="IB6" s="8">
        <f>'p2023'!IB6</f>
        <v>43970</v>
      </c>
      <c r="IC6" s="8">
        <f>'p2023'!IC6</f>
        <v>43965</v>
      </c>
      <c r="ID6" s="8">
        <f>'p2023'!ID6</f>
        <v>43964</v>
      </c>
      <c r="IE6" s="8">
        <f>'p2023'!IE6</f>
        <v>43964</v>
      </c>
      <c r="IF6" s="8">
        <f>'p2023'!IF6</f>
        <v>43962</v>
      </c>
      <c r="IG6" s="8">
        <f>'p2023'!IG6</f>
        <v>43957</v>
      </c>
      <c r="IH6" s="8">
        <f>'p2023'!IH6</f>
        <v>43957</v>
      </c>
      <c r="II6" s="8">
        <f>'p2023'!II6</f>
        <v>43950</v>
      </c>
      <c r="IJ6" s="8">
        <f>'p2023'!IJ6</f>
        <v>43950</v>
      </c>
      <c r="IK6" s="8">
        <f>'p2023'!IK6</f>
        <v>43949</v>
      </c>
      <c r="IL6" s="8">
        <f>'p2023'!IL6</f>
        <v>43936</v>
      </c>
      <c r="IM6" s="8">
        <f>'p2023'!IM6</f>
        <v>43922</v>
      </c>
      <c r="IN6" s="8">
        <f>'p2023'!IN6</f>
        <v>43921</v>
      </c>
      <c r="IO6" s="8">
        <f>'p2023'!IO6</f>
        <v>43917</v>
      </c>
      <c r="IP6" s="8">
        <f>'p2023'!IP6</f>
        <v>43915</v>
      </c>
      <c r="IQ6" s="8">
        <f>'p2023'!IQ6</f>
        <v>43914</v>
      </c>
      <c r="IR6" s="8">
        <f>'p2023'!IR6</f>
        <v>43910</v>
      </c>
      <c r="IS6" s="8">
        <f>'p2023'!IS6</f>
        <v>43903</v>
      </c>
      <c r="IT6" s="8">
        <f>'p2023'!IT6</f>
        <v>43879</v>
      </c>
      <c r="IU6" s="8">
        <f>'p2023'!IU6</f>
        <v>43873</v>
      </c>
      <c r="IV6" s="8">
        <f>'p2023'!IV6</f>
        <v>43859</v>
      </c>
      <c r="IW6" s="8">
        <f>'p2023'!IW6</f>
        <v>43852</v>
      </c>
      <c r="IX6" s="8">
        <f>'p2023'!IX6</f>
        <v>43851</v>
      </c>
      <c r="IY6" s="8">
        <f>'p2023'!IY6</f>
        <v>43851</v>
      </c>
      <c r="IZ6" s="8">
        <f>'p2023'!IZ6</f>
        <v>43846</v>
      </c>
      <c r="JA6" s="8">
        <f>'p2023'!JA6</f>
        <v>43833</v>
      </c>
      <c r="JB6" s="8">
        <f>'p2023'!JB6</f>
        <v>43818</v>
      </c>
      <c r="JC6" s="8">
        <f>'p2023'!JC6</f>
        <v>43817</v>
      </c>
      <c r="JD6" s="8">
        <f>'p2023'!JD6</f>
        <v>43811</v>
      </c>
      <c r="JE6" s="8">
        <f>'p2023'!JE6</f>
        <v>43809</v>
      </c>
      <c r="JF6" s="8">
        <f>'p2023'!JF6</f>
        <v>43790</v>
      </c>
      <c r="JG6" s="8">
        <f>'p2023'!JG6</f>
        <v>43789</v>
      </c>
      <c r="JH6" s="8">
        <f>'p2023'!JH6</f>
        <v>43790</v>
      </c>
      <c r="JI6" s="8">
        <f>'p2023'!JI6</f>
        <v>43783</v>
      </c>
      <c r="JJ6" s="8">
        <f>'p2023'!JJ6</f>
        <v>43781</v>
      </c>
      <c r="JK6" s="8">
        <f>'p2023'!JK6</f>
        <v>43781</v>
      </c>
      <c r="JL6" s="8">
        <f>'p2023'!JL6</f>
        <v>43776</v>
      </c>
      <c r="JM6" s="8">
        <f>'p2023'!JM6</f>
        <v>43776</v>
      </c>
      <c r="JN6" s="8">
        <f>'p2023'!JN6</f>
        <v>43762</v>
      </c>
      <c r="JO6" s="8">
        <f>'p2023'!JO6</f>
        <v>43761</v>
      </c>
      <c r="JP6" s="8">
        <f>'p2023'!JP6</f>
        <v>43755</v>
      </c>
      <c r="JQ6" s="8">
        <f>'p2023'!JQ6</f>
        <v>43747</v>
      </c>
      <c r="JR6" s="8">
        <f>'p2023'!JR6</f>
        <v>43747</v>
      </c>
      <c r="JS6" s="8">
        <f>'p2023'!JS6</f>
        <v>43739</v>
      </c>
      <c r="JT6" s="8">
        <f>'p2023'!JT6</f>
        <v>43735</v>
      </c>
      <c r="JU6" s="8">
        <f>'p2023'!JU6</f>
        <v>43726</v>
      </c>
      <c r="JV6" s="8">
        <f>'p2023'!JV6</f>
        <v>43713</v>
      </c>
      <c r="JW6" s="8">
        <f>'p2023'!JW6</f>
        <v>43712</v>
      </c>
      <c r="JX6" s="8">
        <f>'p2023'!JX6</f>
        <v>43712</v>
      </c>
      <c r="JY6" s="8">
        <f>'p2023'!JY6</f>
        <v>43704</v>
      </c>
      <c r="JZ6" s="8">
        <f>'p2023'!JZ6</f>
        <v>43704</v>
      </c>
      <c r="KA6" s="8">
        <f>'p2023'!KA6</f>
        <v>43699</v>
      </c>
      <c r="KB6" s="8">
        <f>'p2023'!KB6</f>
        <v>43698</v>
      </c>
      <c r="KC6" s="8">
        <f>'p2023'!KC6</f>
        <v>43649</v>
      </c>
      <c r="KD6" s="8">
        <f>'p2023'!KD6</f>
        <v>43635</v>
      </c>
      <c r="KE6" s="8">
        <f>'p2023'!KE6</f>
        <v>43634</v>
      </c>
      <c r="KF6" s="8">
        <f>'p2023'!KF6</f>
        <v>43634</v>
      </c>
      <c r="KG6" s="8">
        <f>'p2023'!KG6</f>
        <v>43634</v>
      </c>
      <c r="KH6" s="8">
        <f>'p2023'!KH6</f>
        <v>43629</v>
      </c>
      <c r="KI6" s="8">
        <f>'p2023'!KI6</f>
        <v>43628</v>
      </c>
      <c r="KJ6" s="8">
        <f>'p2023'!KJ6</f>
        <v>43606</v>
      </c>
      <c r="KK6" s="8">
        <f>'p2023'!KK6</f>
        <v>43606</v>
      </c>
      <c r="KL6" s="8">
        <f>'p2023'!KL6</f>
        <v>43600</v>
      </c>
      <c r="KM6" s="8">
        <f>'p2023'!KM6</f>
        <v>43598</v>
      </c>
      <c r="KN6" s="8">
        <f>'p2023'!KN6</f>
        <v>43594</v>
      </c>
      <c r="KO6" s="8">
        <f>'p2023'!KO6</f>
        <v>43593</v>
      </c>
      <c r="KP6" s="8">
        <f>'p2023'!KP6</f>
        <v>43592</v>
      </c>
      <c r="KQ6" s="8">
        <f>'p2023'!KQ6</f>
        <v>43580</v>
      </c>
      <c r="KR6" s="8">
        <f>'p2023'!KR6</f>
        <v>43566</v>
      </c>
      <c r="KS6" s="8">
        <f>'p2023'!KS6</f>
        <v>43566</v>
      </c>
      <c r="KT6" s="8">
        <f>'p2023'!KT6</f>
        <v>43565</v>
      </c>
      <c r="KU6" s="8">
        <f>'p2023'!KU6</f>
        <v>43564</v>
      </c>
      <c r="KV6" s="8">
        <f>'p2023'!KV6</f>
        <v>43552</v>
      </c>
      <c r="KW6" s="8">
        <f>'p2023'!KW6</f>
        <v>43551</v>
      </c>
      <c r="KX6" s="8">
        <f>'p2023'!KX6</f>
        <v>43538</v>
      </c>
      <c r="KY6" s="8">
        <f>'p2023'!KY6</f>
        <v>43537</v>
      </c>
      <c r="KZ6" s="8">
        <f>'p2023'!KZ6</f>
        <v>43516</v>
      </c>
      <c r="LA6" s="8">
        <f>'p2023'!LA6</f>
        <v>43509</v>
      </c>
      <c r="LB6" s="8">
        <f>'p2023'!LB6</f>
        <v>43495</v>
      </c>
      <c r="LC6" s="8">
        <f>'p2023'!LC6</f>
        <v>43495</v>
      </c>
      <c r="LD6" s="8">
        <f>'p2023'!LD6</f>
        <v>43493</v>
      </c>
      <c r="LE6" s="8">
        <f>'p2023'!LE6</f>
        <v>43489</v>
      </c>
      <c r="LF6" s="8">
        <f>'p2023'!LF6</f>
        <v>43487</v>
      </c>
      <c r="LG6" s="8">
        <f>'p2023'!LG6</f>
        <v>43469</v>
      </c>
      <c r="LH6" s="8">
        <f>'p2023'!LH6</f>
        <v>43454</v>
      </c>
      <c r="LI6" s="8">
        <f>'p2023'!LI6</f>
        <v>43453</v>
      </c>
      <c r="LJ6" s="8">
        <f>'p2023'!LJ6</f>
        <v>43451</v>
      </c>
      <c r="LK6" s="8">
        <f>'p2023'!LK6</f>
        <v>43448</v>
      </c>
      <c r="LL6" s="8">
        <f>'p2023'!LL6</f>
        <v>43446</v>
      </c>
      <c r="LM6" s="8">
        <f>'p2023'!LM6</f>
        <v>43431</v>
      </c>
      <c r="LN6" s="8">
        <f>'p2023'!LN6</f>
        <v>43425</v>
      </c>
      <c r="LO6" s="8">
        <f>'p2023'!LO6</f>
        <v>43419</v>
      </c>
      <c r="LP6" s="8">
        <f>'p2023'!LP6</f>
        <v>43417</v>
      </c>
      <c r="LQ6" s="8">
        <f>'p2023'!LQ6</f>
        <v>43417</v>
      </c>
      <c r="LR6" s="8">
        <f>'p2023'!LR6</f>
        <v>43412</v>
      </c>
      <c r="LS6" s="8">
        <f>'p2023'!LS6</f>
        <v>43412</v>
      </c>
      <c r="LT6" s="8">
        <f>'p2023'!LT6</f>
        <v>43411</v>
      </c>
      <c r="LU6" s="8">
        <f>'p2023'!LU6</f>
        <v>43411</v>
      </c>
      <c r="LV6" s="8">
        <f>'p2023'!LV6</f>
        <v>43398</v>
      </c>
      <c r="LW6" s="8">
        <f>'p2023'!LW6</f>
        <v>43397</v>
      </c>
      <c r="LX6" s="8">
        <f>'p2023'!LX6</f>
        <v>43383</v>
      </c>
      <c r="LY6" s="8">
        <f>'p2023'!LY6</f>
        <v>43375</v>
      </c>
      <c r="LZ6" s="8">
        <f>'p2023'!LZ6</f>
        <v>43371</v>
      </c>
      <c r="MA6" s="8">
        <f>'p2023'!MA6</f>
        <v>43349</v>
      </c>
      <c r="MB6" s="8">
        <f>'p2023'!MB6</f>
        <v>43348</v>
      </c>
      <c r="MC6" s="8">
        <f>'p2023'!MC6</f>
        <v>43343</v>
      </c>
      <c r="MD6" s="8">
        <f>'p2023'!MD6</f>
        <v>43342</v>
      </c>
      <c r="ME6" s="8">
        <f>'p2023'!ME6</f>
        <v>43340</v>
      </c>
      <c r="MF6" s="8">
        <f>'p2023'!MF6</f>
        <v>43334</v>
      </c>
      <c r="MG6" s="8">
        <f>'p2023'!MG6</f>
        <v>43329</v>
      </c>
      <c r="MH6" s="8">
        <f>'p2023'!MH6</f>
        <v>43284</v>
      </c>
      <c r="MI6" s="8">
        <f>'p2023'!MI6</f>
        <v>43272</v>
      </c>
      <c r="MJ6" s="8">
        <f>'p2023'!MJ6</f>
        <v>43271</v>
      </c>
      <c r="MK6" s="8">
        <f>'p2023'!MK6</f>
        <v>43271</v>
      </c>
      <c r="ML6" s="8">
        <f>'p2023'!ML6</f>
        <v>43270</v>
      </c>
      <c r="MM6" s="8">
        <f>'p2023'!MM6</f>
        <v>43265</v>
      </c>
      <c r="MN6" s="8">
        <f>'p2023'!MN6</f>
        <v>43264</v>
      </c>
      <c r="MO6" s="8">
        <f>'p2023'!MO6</f>
        <v>43264</v>
      </c>
      <c r="MP6" s="8">
        <f>'p2023'!MP6</f>
        <v>43250</v>
      </c>
      <c r="MQ6" s="8">
        <f>'p2023'!MQ6</f>
        <v>43242</v>
      </c>
      <c r="MR6" s="8">
        <f>'p2023'!MR6</f>
        <v>43236</v>
      </c>
      <c r="MS6" s="8">
        <f>'p2023'!MS6</f>
        <v>43235</v>
      </c>
      <c r="MT6" s="8">
        <f>'p2023'!MT6</f>
        <v>43223</v>
      </c>
      <c r="MU6" s="8">
        <f>'p2023'!MU6</f>
        <v>43216</v>
      </c>
      <c r="MV6" s="8">
        <f>'p2023'!MV6</f>
        <v>43215</v>
      </c>
      <c r="MW6" s="8">
        <f>'p2023'!MW6</f>
        <v>43214</v>
      </c>
      <c r="MX6" s="8">
        <f>'p2023'!MX6</f>
        <v>43214</v>
      </c>
      <c r="MY6" s="8">
        <f>'p2023'!MY6</f>
        <v>43206</v>
      </c>
      <c r="MZ6" s="8">
        <f>'p2023'!MZ6</f>
        <v>43202</v>
      </c>
      <c r="NA6" s="8">
        <f>'p2023'!NA6</f>
        <v>43195</v>
      </c>
      <c r="NB6" s="8">
        <f>'p2023'!NB6</f>
        <v>43186</v>
      </c>
      <c r="NC6" s="8">
        <f>'p2023'!NC6</f>
        <v>43186</v>
      </c>
      <c r="ND6" s="8">
        <f>'p2023'!ND6</f>
        <v>43186</v>
      </c>
      <c r="NE6" s="8">
        <f>'p2023'!NE6</f>
        <v>43173</v>
      </c>
      <c r="NF6" s="8">
        <f>'p2023'!NF6</f>
        <v>43152</v>
      </c>
      <c r="NG6" s="8">
        <f>'p2023'!NG6</f>
        <v>43152</v>
      </c>
      <c r="NH6" s="8">
        <f>'p2023'!NH6</f>
        <v>43146</v>
      </c>
      <c r="NI6" s="8">
        <f>'p2023'!NI6</f>
        <v>43145</v>
      </c>
      <c r="NJ6" s="8">
        <f>'p2023'!NJ6</f>
        <v>43137</v>
      </c>
      <c r="NK6" s="8">
        <f>'p2023'!NK6</f>
        <v>43124</v>
      </c>
      <c r="NL6" s="8">
        <f>'p2023'!NL6</f>
        <v>43124</v>
      </c>
      <c r="NM6" s="8">
        <f>'p2023'!NM6</f>
        <v>43118</v>
      </c>
      <c r="NN6" s="8">
        <f>'p2023'!NN6</f>
        <v>43105</v>
      </c>
      <c r="NO6" s="8">
        <f>'p2023'!NO6</f>
        <v>43090</v>
      </c>
      <c r="NP6" s="8">
        <f>'p2023'!NP6</f>
        <v>43090</v>
      </c>
      <c r="NQ6" s="8">
        <f>'p2023'!NQ6</f>
        <v>43089</v>
      </c>
      <c r="NR6" s="8">
        <f>'p2023'!NR6</f>
        <v>43088</v>
      </c>
      <c r="NS6" s="8">
        <f>'p2023'!NS6</f>
        <v>43083</v>
      </c>
      <c r="NT6" s="8">
        <f>'p2023'!NT6</f>
        <v>43082</v>
      </c>
      <c r="NU6" s="8">
        <f>'p2023'!NU6</f>
        <v>43076</v>
      </c>
      <c r="NV6" s="8">
        <f>'p2023'!NV6</f>
        <v>43067</v>
      </c>
      <c r="NW6" s="8">
        <f>'p2023'!NW6</f>
        <v>43061</v>
      </c>
      <c r="NX6" s="8">
        <f>'p2023'!NX6</f>
        <v>43060</v>
      </c>
      <c r="NY6" s="8">
        <f>'p2023'!NY6</f>
        <v>43056</v>
      </c>
      <c r="NZ6" s="8">
        <f>'p2023'!NZ6</f>
        <v>43048</v>
      </c>
      <c r="OA6" s="8">
        <f>'p2023'!OA6</f>
        <v>43048</v>
      </c>
      <c r="OB6" s="8">
        <f>'p2023'!OB6</f>
        <v>43034</v>
      </c>
      <c r="OC6" s="8">
        <f>'p2023'!OC6</f>
        <v>43033</v>
      </c>
      <c r="OD6" s="8">
        <f>'p2023'!OD6</f>
        <v>43033</v>
      </c>
      <c r="OE6" s="8">
        <f>'p2023'!OE6</f>
        <v>43025</v>
      </c>
      <c r="OF6" s="8">
        <f>'p2023'!OF6</f>
        <v>43018</v>
      </c>
      <c r="OG6" s="8">
        <f>'p2023'!OG6</f>
        <v>43018</v>
      </c>
      <c r="OH6" s="8">
        <f>'p2023'!OH6</f>
        <v>43004</v>
      </c>
      <c r="OI6" s="8">
        <f>'p2023'!OI6</f>
        <v>42998</v>
      </c>
      <c r="OJ6" s="8">
        <f>'p2023'!OJ6</f>
        <v>42985</v>
      </c>
      <c r="OK6" s="8">
        <f>'p2023'!OK6</f>
        <v>42984</v>
      </c>
      <c r="OL6" s="8">
        <f>'p2023'!OL6</f>
        <v>42984</v>
      </c>
      <c r="OM6" s="8">
        <f>'p2023'!OM6</f>
        <v>42976</v>
      </c>
      <c r="ON6" s="8">
        <f>'p2023'!ON6</f>
        <v>42976</v>
      </c>
      <c r="OO6" s="8">
        <f>'p2023'!OO6</f>
        <v>42971</v>
      </c>
      <c r="OP6" s="8">
        <f>'p2023'!OP6</f>
        <v>42920</v>
      </c>
      <c r="OQ6" s="8">
        <f>'p2023'!OQ6</f>
        <v>42914</v>
      </c>
      <c r="OR6" s="8">
        <f>'p2023'!OR6</f>
        <v>42907</v>
      </c>
      <c r="OS6" s="8">
        <f>'p2023'!OS6</f>
        <v>42906</v>
      </c>
      <c r="OT6" s="8">
        <f>'p2023'!OT6</f>
        <v>42906</v>
      </c>
      <c r="OU6" s="8">
        <f>'p2023'!OU6</f>
        <v>42902</v>
      </c>
      <c r="OV6" s="8">
        <f>'p2023'!OV6</f>
        <v>42901</v>
      </c>
      <c r="OW6" s="8">
        <f>'p2023'!OW6</f>
        <v>42901</v>
      </c>
      <c r="OX6" s="8">
        <f>'p2023'!OX6</f>
        <v>42899</v>
      </c>
      <c r="OY6" s="8">
        <f>'p2023'!OY6</f>
        <v>42893</v>
      </c>
      <c r="OZ6" s="8">
        <f>'p2023'!OZ6</f>
        <v>42866</v>
      </c>
      <c r="PA6" s="8">
        <f>'p2023'!PA6</f>
        <v>42865</v>
      </c>
      <c r="PB6" s="8">
        <f>'p2023'!PB6</f>
        <v>42864</v>
      </c>
      <c r="PC6" s="8">
        <f>'p2023'!PC6</f>
        <v>42852</v>
      </c>
      <c r="PD6" s="8">
        <f>'p2023'!PD6</f>
        <v>42851</v>
      </c>
      <c r="PE6" s="8">
        <f>'p2023'!PE6</f>
        <v>42850</v>
      </c>
      <c r="PF6" s="8">
        <f>'p2023'!PF6</f>
        <v>42843</v>
      </c>
      <c r="PG6" s="8">
        <f>'p2023'!PG6</f>
        <v>42831</v>
      </c>
      <c r="PH6" s="8">
        <f>'p2023'!PH6</f>
        <v>42831</v>
      </c>
      <c r="PI6" s="8">
        <f>'p2023'!PI6</f>
        <v>42830</v>
      </c>
      <c r="PJ6" s="8">
        <f>'p2023'!PJ6</f>
        <v>42823</v>
      </c>
      <c r="PK6" s="8">
        <f>'p2023'!PK6</f>
        <v>42822</v>
      </c>
      <c r="PL6" s="8">
        <f>'p2023'!PL6</f>
        <v>42822</v>
      </c>
      <c r="PM6" s="8">
        <f>'p2023'!PM6</f>
        <v>42815</v>
      </c>
      <c r="PN6" s="8">
        <f>'p2023'!PN6</f>
        <v>42788</v>
      </c>
      <c r="PO6" s="8">
        <f>'p2023'!PO6</f>
        <v>42782</v>
      </c>
      <c r="PP6" s="8">
        <f>'p2023'!PP6</f>
        <v>42781</v>
      </c>
      <c r="PQ6" s="8">
        <f>'p2023'!PQ6</f>
        <v>42779</v>
      </c>
      <c r="PR6" s="8">
        <f>'p2023'!PR6</f>
        <v>42773</v>
      </c>
      <c r="PS6" s="8">
        <f>'p2023'!PS6</f>
        <v>42754</v>
      </c>
      <c r="PT6" s="8">
        <f>'p2023'!PT6</f>
        <v>42740</v>
      </c>
      <c r="PU6" s="8">
        <f>'p2023'!PU6</f>
        <v>42725</v>
      </c>
      <c r="PV6" s="8">
        <f>'p2023'!PV6</f>
        <v>42725</v>
      </c>
      <c r="PW6" s="8">
        <f>'p2023'!PW6</f>
        <v>42724</v>
      </c>
      <c r="PX6" s="8">
        <f>'p2023'!PX6</f>
        <v>42724</v>
      </c>
      <c r="PY6" s="8">
        <f>'p2023'!PY6</f>
        <v>42720</v>
      </c>
      <c r="PZ6" s="8">
        <f>'p2023'!PZ6</f>
        <v>42719</v>
      </c>
      <c r="QA6" s="8">
        <f>'p2023'!QA6</f>
        <v>42718</v>
      </c>
      <c r="QB6" s="8">
        <f>'p2023'!QB6</f>
        <v>42712</v>
      </c>
      <c r="QC6" s="8">
        <f>'p2023'!QC6</f>
        <v>42711</v>
      </c>
      <c r="QD6" s="8">
        <f>'p2023'!QD6</f>
        <v>42702</v>
      </c>
      <c r="QE6" s="8">
        <f>'p2023'!QE6</f>
        <v>42698</v>
      </c>
      <c r="QF6" s="8">
        <f>'p2023'!QF6</f>
        <v>42696</v>
      </c>
      <c r="QG6" s="8">
        <f>'p2023'!QG6</f>
        <v>42692</v>
      </c>
      <c r="QH6" s="8">
        <f>'p2023'!QH6</f>
        <v>42691</v>
      </c>
      <c r="QI6" s="8">
        <f>'p2023'!QI6</f>
        <v>42683</v>
      </c>
      <c r="QJ6" s="8">
        <f>'p2023'!QJ6</f>
        <v>42670</v>
      </c>
      <c r="QK6" s="8">
        <f>'p2023'!QK6</f>
        <v>42669</v>
      </c>
      <c r="QL6" s="8">
        <f>'p2023'!QL6</f>
        <v>42654</v>
      </c>
      <c r="QM6" s="8">
        <f>'p2023'!QM6</f>
        <v>42648</v>
      </c>
      <c r="QN6" s="8">
        <f>'p2023'!QN6</f>
        <v>42648</v>
      </c>
      <c r="QO6" s="8">
        <f>'p2023'!QO6</f>
        <v>42647</v>
      </c>
      <c r="QP6" s="8">
        <f>'p2023'!QP6</f>
        <v>42642</v>
      </c>
      <c r="QQ6" s="8">
        <f>'p2023'!QQ6</f>
        <v>42636</v>
      </c>
      <c r="QR6" s="8">
        <f>'p2023'!QR6</f>
        <v>42633</v>
      </c>
      <c r="QS6" s="8">
        <f>'p2023'!QS6</f>
        <v>42620</v>
      </c>
      <c r="QT6" s="8">
        <f>'p2023'!QT6</f>
        <v>42619</v>
      </c>
      <c r="QU6" s="8">
        <f>'p2023'!QU6</f>
        <v>42619</v>
      </c>
      <c r="QV6" s="8">
        <f>'p2023'!QV6</f>
        <v>42613</v>
      </c>
      <c r="QW6" s="8">
        <f>'p2023'!QW6</f>
        <v>42612</v>
      </c>
      <c r="QX6" s="8">
        <f>'p2023'!QX6</f>
        <v>42611</v>
      </c>
      <c r="QY6" s="8">
        <f>'p2023'!QY6</f>
        <v>42606</v>
      </c>
      <c r="QZ6" s="8">
        <f>'p2023'!QZ6</f>
        <v>42557</v>
      </c>
      <c r="RA6" s="8">
        <f>'p2023'!RA6</f>
        <v>42552</v>
      </c>
      <c r="RB6" s="8">
        <f>'p2023'!RB6</f>
        <v>42551</v>
      </c>
      <c r="RC6" s="8">
        <f>'p2023'!RC6</f>
        <v>42543</v>
      </c>
      <c r="RD6" s="8">
        <f>'p2023'!RD6</f>
        <v>42543</v>
      </c>
      <c r="RE6" s="8">
        <f>'p2023'!RE6</f>
        <v>42537</v>
      </c>
      <c r="RF6" s="8">
        <f>'p2023'!RF6</f>
        <v>42536</v>
      </c>
      <c r="RG6" s="8">
        <f>'p2023'!RG6</f>
        <v>42535</v>
      </c>
      <c r="RH6" s="8">
        <f>'p2023'!RH6</f>
        <v>42529</v>
      </c>
      <c r="RI6" s="8">
        <f>'p2023'!RI6</f>
        <v>42522</v>
      </c>
      <c r="RJ6" s="8">
        <f>'p2023'!RJ6</f>
        <v>42508</v>
      </c>
      <c r="RK6" s="8">
        <f>'p2023'!RK6</f>
        <v>42500</v>
      </c>
      <c r="RL6" s="8">
        <f>'p2023'!RL6</f>
        <v>42493</v>
      </c>
      <c r="RM6" s="8">
        <f>'p2023'!RM6</f>
        <v>42488</v>
      </c>
      <c r="RN6" s="8">
        <f>'p2023'!RN6</f>
        <v>42488</v>
      </c>
      <c r="RO6" s="8">
        <f>'p2023'!RO6</f>
        <v>42487</v>
      </c>
      <c r="RP6" s="8">
        <f>'p2023'!RP6</f>
        <v>42481</v>
      </c>
      <c r="RQ6" s="8">
        <f>'p2023'!RQ6</f>
        <v>42480</v>
      </c>
      <c r="RR6" s="8">
        <f>'p2023'!RR6</f>
        <v>42474</v>
      </c>
      <c r="RS6" s="8">
        <f>'p2023'!RS6</f>
        <v>42473</v>
      </c>
      <c r="RT6" s="8">
        <f>'p2023'!RT6</f>
        <v>42472</v>
      </c>
      <c r="RU6" s="8">
        <f>'p2023'!RU6</f>
        <v>42466</v>
      </c>
      <c r="RV6" s="8">
        <f>'p2023'!RV6</f>
        <v>42459</v>
      </c>
      <c r="RW6" s="8">
        <f>'p2023'!RW6</f>
        <v>42452</v>
      </c>
      <c r="RX6" s="8">
        <f>'p2023'!RX6</f>
        <v>42445</v>
      </c>
      <c r="RY6" s="8">
        <f>'p2023'!RY6</f>
        <v>42444</v>
      </c>
      <c r="RZ6" s="8">
        <f>'p2023'!RZ6</f>
        <v>42426</v>
      </c>
      <c r="SA6" s="8">
        <f>'p2023'!SA6</f>
        <v>42424</v>
      </c>
      <c r="SB6" s="8">
        <f>'p2023'!SB6</f>
        <v>42411</v>
      </c>
      <c r="SC6" s="8">
        <f>'p2023'!SC6</f>
        <v>42409</v>
      </c>
      <c r="SD6" s="8">
        <f>'p2023'!SD6</f>
        <v>42404</v>
      </c>
      <c r="SE6" s="8">
        <f>'p2023'!SE6</f>
        <v>42395</v>
      </c>
      <c r="SF6" s="8">
        <f>'p2023'!SF6</f>
        <v>42376</v>
      </c>
      <c r="SG6" s="8">
        <f>'p2023'!SG6</f>
        <v>42359</v>
      </c>
      <c r="SH6" s="8">
        <f>'p2023'!SH6</f>
        <v>42359</v>
      </c>
      <c r="SI6" s="8">
        <f>'p2023'!SI6</f>
        <v>42353</v>
      </c>
      <c r="SJ6" s="8">
        <f>'p2023'!SJ6</f>
        <v>42353</v>
      </c>
      <c r="SK6" s="8">
        <f>'p2023'!SK6</f>
        <v>42348</v>
      </c>
      <c r="SL6" s="8">
        <f>'p2023'!SL6</f>
        <v>42347</v>
      </c>
      <c r="SM6" s="8">
        <f>'p2023'!SM6</f>
        <v>42347</v>
      </c>
      <c r="SN6" s="8">
        <f>'p2023'!SN6</f>
        <v>42340</v>
      </c>
      <c r="SO6" s="8">
        <f>'p2023'!SO6</f>
        <v>42332</v>
      </c>
      <c r="SP6" s="8">
        <f>'p2023'!SP6</f>
        <v>42331</v>
      </c>
      <c r="SQ6" s="8">
        <f>'p2023'!SQ6</f>
        <v>42320</v>
      </c>
      <c r="SR6" s="8">
        <f>'p2023'!SR6</f>
        <v>42318</v>
      </c>
      <c r="SS6" s="8">
        <f>'p2023'!SS6</f>
        <v>42317</v>
      </c>
      <c r="ST6" s="8">
        <f>'p2023'!ST6</f>
        <v>42313</v>
      </c>
      <c r="SU6" s="8">
        <f>'p2023'!SU6</f>
        <v>42310</v>
      </c>
      <c r="SV6" s="8">
        <f>'p2023'!SV6</f>
        <v>42305</v>
      </c>
      <c r="SW6" s="8">
        <f>'p2023'!SW6</f>
        <v>42298</v>
      </c>
      <c r="SX6" s="8">
        <f>'p2023'!SX6</f>
        <v>42285</v>
      </c>
      <c r="SY6" s="8">
        <f>'p2023'!SY6</f>
        <v>42284</v>
      </c>
      <c r="SZ6" s="8">
        <f>'p2023'!SZ6</f>
        <v>42283</v>
      </c>
      <c r="TA6" s="8">
        <f>'p2023'!TA6</f>
        <v>42271</v>
      </c>
      <c r="TB6" s="8">
        <f>'p2023'!TB6</f>
        <v>42271</v>
      </c>
      <c r="TC6" s="8">
        <f>'p2023'!TC6</f>
        <v>42268</v>
      </c>
      <c r="TD6" s="8">
        <f>'p2023'!TD6</f>
        <v>42250</v>
      </c>
      <c r="TE6" s="8">
        <f>'p2023'!TE6</f>
        <v>42249</v>
      </c>
      <c r="TF6" s="8">
        <f>'p2023'!TF6</f>
        <v>42249</v>
      </c>
      <c r="TG6" s="8">
        <f>'p2023'!TG6</f>
        <v>42243</v>
      </c>
      <c r="TH6" s="8">
        <f>'p2023'!TH6</f>
        <v>42242</v>
      </c>
      <c r="TI6" s="8">
        <f>'p2023'!TI6</f>
        <v>42241</v>
      </c>
      <c r="TJ6" s="8">
        <f>'p2023'!TJ6</f>
        <v>42240</v>
      </c>
      <c r="TK6" s="8">
        <f>'p2023'!TK6</f>
        <v>42237</v>
      </c>
      <c r="TL6" s="8">
        <f>'p2023'!TL6</f>
        <v>42237</v>
      </c>
      <c r="TM6" s="8">
        <f>'p2023'!TM6</f>
        <v>42186</v>
      </c>
      <c r="TN6" s="8">
        <f>'p2023'!TN6</f>
        <v>42185</v>
      </c>
      <c r="TO6" s="8">
        <f>'p2023'!TO6</f>
        <v>42180</v>
      </c>
      <c r="TP6" s="8">
        <f>'p2023'!TP6</f>
        <v>42172</v>
      </c>
      <c r="TQ6" s="8">
        <f>'p2023'!TQ6</f>
        <v>42170</v>
      </c>
      <c r="TR6" s="8">
        <f>'p2023'!TR6</f>
        <v>42166</v>
      </c>
      <c r="TS6" s="8">
        <f>'p2023'!TS6</f>
        <v>42165</v>
      </c>
      <c r="TT6" s="8">
        <f>'p2023'!TT6</f>
        <v>42164</v>
      </c>
      <c r="TU6" s="8">
        <f>'p2023'!TU6</f>
        <v>42158</v>
      </c>
      <c r="TV6" s="8">
        <f>'p2023'!TV6</f>
        <v>42129</v>
      </c>
      <c r="TW6" s="8">
        <f>'p2023'!TW6</f>
        <v>42129</v>
      </c>
      <c r="TX6" s="8">
        <f>'p2023'!TX6</f>
        <v>42123</v>
      </c>
      <c r="TY6" s="8">
        <f>'p2023'!TY6</f>
        <v>42123</v>
      </c>
      <c r="TZ6" s="8">
        <f>'p2023'!TZ6</f>
        <v>42117</v>
      </c>
      <c r="UA6" s="8">
        <f>'p2023'!UA6</f>
        <v>42117</v>
      </c>
      <c r="UB6" s="8">
        <f>'p2023'!UB6</f>
        <v>42115</v>
      </c>
      <c r="UC6" s="8">
        <f>'p2023'!UC6</f>
        <v>42115</v>
      </c>
      <c r="UD6" s="8">
        <f>'p2023'!UD6</f>
        <v>42114</v>
      </c>
      <c r="UE6" s="8">
        <f>'p2023'!UE6</f>
        <v>42109</v>
      </c>
      <c r="UF6" s="8">
        <f>'p2023'!UF6</f>
        <v>42108</v>
      </c>
      <c r="UG6" s="8">
        <f>'p2023'!UG6</f>
        <v>42090</v>
      </c>
      <c r="UH6" s="8">
        <f>'p2023'!UH6</f>
        <v>42088</v>
      </c>
      <c r="UI6" s="8">
        <f>'p2023'!UI6</f>
        <v>42088</v>
      </c>
      <c r="UJ6" s="8">
        <f>'p2023'!UJ6</f>
        <v>42080</v>
      </c>
      <c r="UK6" s="8">
        <f>'p2023'!UK6</f>
        <v>42074</v>
      </c>
      <c r="UL6" s="8">
        <f>'p2023'!UL6</f>
        <v>42047</v>
      </c>
      <c r="UM6" s="8">
        <f>'p2023'!UM6</f>
        <v>42045</v>
      </c>
      <c r="UN6" s="8">
        <f>'p2023'!UN6</f>
        <v>42040</v>
      </c>
      <c r="UO6" s="8">
        <f>'p2023'!UO6</f>
        <v>42031</v>
      </c>
      <c r="UP6" s="8">
        <f>'p2023'!UP6</f>
        <v>42024</v>
      </c>
      <c r="UQ6" s="8">
        <f>'p2023'!UQ6</f>
        <v>42019</v>
      </c>
      <c r="UR6" s="8">
        <f>'p2023'!UR6</f>
        <v>42012</v>
      </c>
      <c r="US6" s="8">
        <f>'p2023'!US6</f>
        <v>41992</v>
      </c>
      <c r="UT6" s="8">
        <f>'p2023'!UT6</f>
        <v>41991</v>
      </c>
      <c r="UU6" s="8">
        <f>'p2023'!UU6</f>
        <v>41989</v>
      </c>
      <c r="UV6" s="8">
        <f>'p2023'!UV6</f>
        <v>41984</v>
      </c>
      <c r="UW6" s="8">
        <f>'p2023'!UW6</f>
        <v>41982</v>
      </c>
      <c r="UX6" s="8">
        <f>'p2023'!UX6</f>
        <v>41982</v>
      </c>
      <c r="UY6" s="8">
        <f>'p2023'!UY6</f>
        <v>41975</v>
      </c>
      <c r="UZ6" s="8">
        <f>'p2023'!UZ6</f>
        <v>41968</v>
      </c>
      <c r="VA6" s="8">
        <f>'p2023'!VA6</f>
        <v>41968</v>
      </c>
      <c r="VB6" s="8">
        <f>'p2023'!VB6</f>
        <v>41968</v>
      </c>
      <c r="VC6" s="8">
        <f>'p2023'!VC6</f>
        <v>41949</v>
      </c>
      <c r="VD6" s="8">
        <f>'p2023'!VD6</f>
        <v>41948</v>
      </c>
      <c r="VE6" s="8">
        <f>'p2023'!VE6</f>
        <v>41947</v>
      </c>
      <c r="VF6" s="8">
        <f>'p2023'!VF6</f>
        <v>41940</v>
      </c>
      <c r="VG6" s="8">
        <f>'p2023'!VG6</f>
        <v>41935</v>
      </c>
      <c r="VH6" s="8">
        <f>'p2023'!VH6</f>
        <v>41926</v>
      </c>
      <c r="VI6" s="8">
        <f>'p2023'!VI6</f>
        <v>41925</v>
      </c>
      <c r="VJ6" s="8">
        <f>'p2023'!VJ6</f>
        <v>41920</v>
      </c>
      <c r="VK6" s="8">
        <f>'p2023'!VK6</f>
        <v>41912</v>
      </c>
      <c r="VL6" s="8">
        <f>'p2023'!VL6</f>
        <v>41907</v>
      </c>
      <c r="VM6" s="8">
        <f>'p2023'!VM6</f>
        <v>41886</v>
      </c>
      <c r="VN6" s="8">
        <f>'p2023'!VN6</f>
        <v>41885</v>
      </c>
      <c r="VO6" s="8">
        <f>'p2023'!VO6</f>
        <v>41884</v>
      </c>
      <c r="VP6" s="8">
        <f>'p2023'!VP6</f>
        <v>41881</v>
      </c>
      <c r="VQ6" s="8">
        <f>'p2023'!VQ6</f>
        <v>41879</v>
      </c>
      <c r="VR6" s="8">
        <f>'p2023'!VR6</f>
        <v>41878</v>
      </c>
      <c r="VS6" s="8">
        <f>'p2023'!VS6</f>
        <v>41877</v>
      </c>
      <c r="VT6" s="8">
        <f>'p2023'!VT6</f>
        <v>41877</v>
      </c>
      <c r="VU6" s="8">
        <f>'p2023'!VU6</f>
        <v>41874</v>
      </c>
      <c r="VV6" s="8">
        <f>'p2023'!VV6</f>
        <v>41869</v>
      </c>
      <c r="VW6" s="8">
        <f>'p2023'!VW6</f>
        <v>41824</v>
      </c>
      <c r="VX6" s="8">
        <f>'p2023'!VX6</f>
        <v>41823</v>
      </c>
      <c r="VY6" s="8">
        <f>'p2023'!VY6</f>
        <v>41815</v>
      </c>
      <c r="VZ6" s="8">
        <f>'p2023'!VZ6</f>
        <v>41808</v>
      </c>
      <c r="WA6" s="8">
        <f>'p2023'!WA6</f>
        <v>41808</v>
      </c>
      <c r="WB6" s="8">
        <f>'p2023'!WB6</f>
        <v>41806</v>
      </c>
      <c r="WC6" s="8">
        <f>'p2023'!WC6</f>
        <v>41801</v>
      </c>
      <c r="WD6" s="8">
        <f>'p2023'!WD6</f>
        <v>41800</v>
      </c>
      <c r="WE6" s="8">
        <f>'p2023'!WE6</f>
        <v>41794</v>
      </c>
      <c r="WF6" s="8">
        <f>'p2023'!WF6</f>
        <v>41774</v>
      </c>
      <c r="WG6" s="8">
        <f>'p2023'!WG6</f>
        <v>41772</v>
      </c>
      <c r="WH6" s="8">
        <f>'p2023'!WH6</f>
        <v>41765</v>
      </c>
      <c r="WI6" s="8">
        <f>'p2023'!WI6</f>
        <v>41764</v>
      </c>
      <c r="WJ6" s="8">
        <f>'p2023'!WJ6</f>
        <v>41764</v>
      </c>
      <c r="WK6" s="8">
        <f>'p2023'!WK6</f>
        <v>41758</v>
      </c>
      <c r="WL6" s="8">
        <f>'p2023'!WL6</f>
        <v>41738</v>
      </c>
      <c r="WM6" s="8">
        <f>'p2023'!WM6</f>
        <v>41738</v>
      </c>
      <c r="WN6" s="8">
        <f>'p2023'!WN6</f>
        <v>41737</v>
      </c>
      <c r="WO6" s="8">
        <f>'p2023'!WO6</f>
        <v>41737</v>
      </c>
      <c r="WP6" s="8">
        <f>'p2023'!WP6</f>
        <v>41737</v>
      </c>
      <c r="WQ6" s="8">
        <f>'p2023'!WQ6</f>
        <v>41732</v>
      </c>
      <c r="WR6" s="8">
        <f>'p2023'!WR6</f>
        <v>41725</v>
      </c>
      <c r="WS6" s="8">
        <f>'p2023'!WS6</f>
        <v>41724</v>
      </c>
      <c r="WT6" s="8">
        <f>'p2023'!WT6</f>
        <v>41717</v>
      </c>
      <c r="WU6" s="8">
        <f>'p2023'!WU6</f>
        <v>41710</v>
      </c>
      <c r="WV6" s="8">
        <f>'p2023'!WV6</f>
        <v>41695</v>
      </c>
      <c r="WW6" s="8">
        <f>'p2023'!WW6</f>
        <v>41690</v>
      </c>
      <c r="WX6" s="8">
        <f>'p2023'!WX6</f>
        <v>41684</v>
      </c>
      <c r="WY6" s="8">
        <f>'p2023'!WY6</f>
        <v>41683</v>
      </c>
      <c r="WZ6" s="8">
        <f>'p2023'!WZ6</f>
        <v>41681</v>
      </c>
      <c r="XA6" s="8">
        <f>'p2023'!XA6</f>
        <v>41675</v>
      </c>
      <c r="XB6" s="8">
        <f>'p2023'!XB6</f>
        <v>41660</v>
      </c>
      <c r="XC6" s="8">
        <f>'p2023'!XC6</f>
        <v>41627</v>
      </c>
      <c r="XD6" s="8">
        <f>'p2023'!XD6</f>
        <v>41627</v>
      </c>
      <c r="XE6" s="8">
        <f>'p2023'!XE6</f>
        <v>41626</v>
      </c>
      <c r="XF6" s="8"/>
    </row>
    <row r="7" spans="1:630" s="11" customFormat="1" ht="13.5" customHeight="1" x14ac:dyDescent="0.25">
      <c r="A7" s="9" t="s">
        <v>22</v>
      </c>
      <c r="B7" s="32" t="str">
        <f>CONCATENATE(YEAR(B6),":",INT((B6-(DATE(YEAR(B6+(MOD(8-WEEKDAY(B6),7)-3)),1,1))-3+MOD(WEEKDAY(DATE(YEAR(B6+(MOD(8-WEEKDAY(B6),7)-3)),1,1))+1,7))/7)+1)</f>
        <v>2024:16</v>
      </c>
      <c r="C7" s="32" t="str">
        <f>CONCATENATE(YEAR(C6),":",INT((C6-(DATE(YEAR(C6+(MOD(8-WEEKDAY(C6),7)-3)),1,1))-3+MOD(WEEKDAY(DATE(YEAR(C6+(MOD(8-WEEKDAY(C6),7)-3)),1,1))+1,7))/7)+1)</f>
        <v>2024:13</v>
      </c>
      <c r="D7" s="32" t="str">
        <f t="shared" ref="D7:BO7" si="0">CONCATENATE(YEAR(D6),":",INT((D6-(DATE(YEAR(D6+(MOD(8-WEEKDAY(D6),7)-3)),1,1))-3+MOD(WEEKDAY(DATE(YEAR(D6+(MOD(8-WEEKDAY(D6),7)-3)),1,1))+1,7))/7)+1)</f>
        <v>2024:13</v>
      </c>
      <c r="E7" s="32" t="str">
        <f t="shared" si="0"/>
        <v>2024:12</v>
      </c>
      <c r="F7" s="32" t="str">
        <f t="shared" si="0"/>
        <v>2024:12</v>
      </c>
      <c r="G7" s="32" t="str">
        <f t="shared" si="0"/>
        <v>2024:10</v>
      </c>
      <c r="H7" s="32" t="str">
        <f t="shared" si="0"/>
        <v>2024:10</v>
      </c>
      <c r="I7" s="32" t="str">
        <f t="shared" si="0"/>
        <v>2024:8</v>
      </c>
      <c r="J7" s="32" t="str">
        <f t="shared" si="0"/>
        <v>2024:4</v>
      </c>
      <c r="K7" s="32" t="str">
        <f t="shared" si="0"/>
        <v>2024:4</v>
      </c>
      <c r="L7" s="32" t="str">
        <f t="shared" si="0"/>
        <v>2024:4</v>
      </c>
      <c r="M7" s="32" t="str">
        <f t="shared" si="0"/>
        <v>2024:4</v>
      </c>
      <c r="N7" s="32" t="str">
        <f t="shared" si="0"/>
        <v>2023:51</v>
      </c>
      <c r="O7" s="32" t="str">
        <f t="shared" si="0"/>
        <v>2023:51</v>
      </c>
      <c r="P7" s="32" t="str">
        <f t="shared" si="0"/>
        <v>2023:51</v>
      </c>
      <c r="Q7" s="32" t="str">
        <f t="shared" si="0"/>
        <v>2023:50</v>
      </c>
      <c r="R7" s="32" t="str">
        <f t="shared" si="0"/>
        <v>2023:50</v>
      </c>
      <c r="S7" s="32" t="str">
        <f t="shared" si="0"/>
        <v>2023:49</v>
      </c>
      <c r="T7" s="32" t="str">
        <f t="shared" si="0"/>
        <v>2023:49</v>
      </c>
      <c r="U7" s="32" t="str">
        <f t="shared" si="0"/>
        <v>2023:48</v>
      </c>
      <c r="V7" s="32" t="str">
        <f t="shared" si="0"/>
        <v>2023:47</v>
      </c>
      <c r="W7" s="32" t="str">
        <f t="shared" si="0"/>
        <v>2023:46</v>
      </c>
      <c r="X7" s="32" t="str">
        <f t="shared" si="0"/>
        <v>2023:46</v>
      </c>
      <c r="Y7" s="32" t="str">
        <f t="shared" si="0"/>
        <v>2023:46</v>
      </c>
      <c r="Z7" s="32" t="str">
        <f t="shared" si="0"/>
        <v>2023:46</v>
      </c>
      <c r="AA7" s="32" t="str">
        <f t="shared" si="0"/>
        <v>2023:46</v>
      </c>
      <c r="AB7" s="32" t="str">
        <f t="shared" si="0"/>
        <v>2023:45</v>
      </c>
      <c r="AC7" s="32" t="str">
        <f t="shared" si="0"/>
        <v>2023:43</v>
      </c>
      <c r="AD7" s="32" t="str">
        <f t="shared" si="0"/>
        <v>2023:42</v>
      </c>
      <c r="AE7" s="32" t="str">
        <f t="shared" si="0"/>
        <v>2023:39</v>
      </c>
      <c r="AF7" s="32" t="str">
        <f t="shared" si="0"/>
        <v>2023:38</v>
      </c>
      <c r="AG7" s="32" t="str">
        <f t="shared" si="0"/>
        <v>2023:38</v>
      </c>
      <c r="AH7" s="32" t="str">
        <f t="shared" si="0"/>
        <v>2023:38</v>
      </c>
      <c r="AI7" s="32" t="str">
        <f t="shared" si="0"/>
        <v>2023:38</v>
      </c>
      <c r="AJ7" s="32" t="str">
        <f t="shared" si="0"/>
        <v>2023:37</v>
      </c>
      <c r="AK7" s="32" t="str">
        <f t="shared" si="0"/>
        <v>2023:36</v>
      </c>
      <c r="AL7" s="32" t="str">
        <f t="shared" si="0"/>
        <v>2023:36</v>
      </c>
      <c r="AM7" s="32" t="str">
        <f t="shared" si="0"/>
        <v>2023:36</v>
      </c>
      <c r="AN7" s="32" t="str">
        <f t="shared" si="0"/>
        <v>2023:35</v>
      </c>
      <c r="AO7" s="32" t="str">
        <f t="shared" si="0"/>
        <v>2023:34</v>
      </c>
      <c r="AP7" s="32" t="str">
        <f t="shared" si="0"/>
        <v>2023:34</v>
      </c>
      <c r="AQ7" s="32" t="str">
        <f t="shared" si="0"/>
        <v>2023:26</v>
      </c>
      <c r="AR7" s="32" t="str">
        <f t="shared" si="0"/>
        <v>2023:26</v>
      </c>
      <c r="AS7" s="32" t="str">
        <f t="shared" si="0"/>
        <v>2023:25</v>
      </c>
      <c r="AT7" s="32" t="str">
        <f t="shared" si="0"/>
        <v>2023:25</v>
      </c>
      <c r="AU7" s="32" t="str">
        <f t="shared" si="0"/>
        <v>2023:25</v>
      </c>
      <c r="AV7" s="32" t="str">
        <f t="shared" si="0"/>
        <v>2023:24</v>
      </c>
      <c r="AW7" s="32" t="str">
        <f t="shared" si="0"/>
        <v>2023:24</v>
      </c>
      <c r="AX7" s="32" t="str">
        <f t="shared" si="0"/>
        <v>2023:24</v>
      </c>
      <c r="AY7" s="32" t="str">
        <f t="shared" si="0"/>
        <v>2023:23</v>
      </c>
      <c r="AZ7" s="32" t="str">
        <f t="shared" si="0"/>
        <v>2023:21</v>
      </c>
      <c r="BA7" s="32" t="str">
        <f t="shared" si="0"/>
        <v>2023:21</v>
      </c>
      <c r="BB7" s="32" t="str">
        <f t="shared" si="0"/>
        <v>2023:20</v>
      </c>
      <c r="BC7" s="32" t="str">
        <f t="shared" si="0"/>
        <v>2023:20</v>
      </c>
      <c r="BD7" s="32" t="str">
        <f t="shared" si="0"/>
        <v>2023:20</v>
      </c>
      <c r="BE7" s="32" t="str">
        <f t="shared" si="0"/>
        <v>2023:19</v>
      </c>
      <c r="BF7" s="32" t="str">
        <f t="shared" si="0"/>
        <v>2023:19</v>
      </c>
      <c r="BG7" s="32" t="str">
        <f t="shared" si="0"/>
        <v>2023:18</v>
      </c>
      <c r="BH7" s="32" t="str">
        <f t="shared" si="0"/>
        <v>2023:17</v>
      </c>
      <c r="BI7" s="32" t="str">
        <f t="shared" si="0"/>
        <v>2023:17</v>
      </c>
      <c r="BJ7" s="32" t="str">
        <f t="shared" si="0"/>
        <v>2023:16</v>
      </c>
      <c r="BK7" s="32" t="str">
        <f t="shared" si="0"/>
        <v>2023:14</v>
      </c>
      <c r="BL7" s="32" t="str">
        <f t="shared" si="0"/>
        <v>2023:13</v>
      </c>
      <c r="BM7" s="32" t="str">
        <f t="shared" si="0"/>
        <v>2023:12</v>
      </c>
      <c r="BN7" s="32" t="str">
        <f t="shared" si="0"/>
        <v>2023:10</v>
      </c>
      <c r="BO7" s="32" t="str">
        <f t="shared" si="0"/>
        <v>2023:8</v>
      </c>
      <c r="BP7" s="32" t="str">
        <f t="shared" ref="BP7:EA7" si="1">CONCATENATE(YEAR(BP6),":",INT((BP6-(DATE(YEAR(BP6+(MOD(8-WEEKDAY(BP6),7)-3)),1,1))-3+MOD(WEEKDAY(DATE(YEAR(BP6+(MOD(8-WEEKDAY(BP6),7)-3)),1,1))+1,7))/7)+1)</f>
        <v>2023:6</v>
      </c>
      <c r="BQ7" s="32" t="str">
        <f t="shared" si="1"/>
        <v>2023:6</v>
      </c>
      <c r="BR7" s="32" t="str">
        <f t="shared" si="1"/>
        <v>2023:4</v>
      </c>
      <c r="BS7" s="32" t="str">
        <f t="shared" si="1"/>
        <v>2023:4</v>
      </c>
      <c r="BT7" s="32" t="str">
        <f t="shared" si="1"/>
        <v>2023:4</v>
      </c>
      <c r="BU7" s="32" t="str">
        <f t="shared" si="1"/>
        <v>2023:4</v>
      </c>
      <c r="BV7" s="32" t="str">
        <f t="shared" si="1"/>
        <v>2023:1</v>
      </c>
      <c r="BW7" s="32" t="str">
        <f t="shared" si="1"/>
        <v>2022:51</v>
      </c>
      <c r="BX7" s="32" t="str">
        <f t="shared" si="1"/>
        <v>2022:51</v>
      </c>
      <c r="BY7" s="32" t="str">
        <f t="shared" si="1"/>
        <v>2022:51</v>
      </c>
      <c r="BZ7" s="32" t="str">
        <f t="shared" si="1"/>
        <v>2022:50</v>
      </c>
      <c r="CA7" s="32" t="str">
        <f t="shared" si="1"/>
        <v>2022:50</v>
      </c>
      <c r="CB7" s="32" t="str">
        <f t="shared" si="1"/>
        <v>2022:50</v>
      </c>
      <c r="CC7" s="32" t="str">
        <f t="shared" si="1"/>
        <v>2022:49</v>
      </c>
      <c r="CD7" s="32" t="str">
        <f t="shared" si="1"/>
        <v>2022:47</v>
      </c>
      <c r="CE7" s="32" t="str">
        <f t="shared" si="1"/>
        <v>2022:47</v>
      </c>
      <c r="CF7" s="32" t="str">
        <f t="shared" si="1"/>
        <v>2022:47</v>
      </c>
      <c r="CG7" s="32" t="str">
        <f t="shared" si="1"/>
        <v>2022:46</v>
      </c>
      <c r="CH7" s="32" t="str">
        <f t="shared" si="1"/>
        <v>2022:45</v>
      </c>
      <c r="CI7" s="32" t="str">
        <f t="shared" si="1"/>
        <v>2022:45</v>
      </c>
      <c r="CJ7" s="32" t="str">
        <f t="shared" si="1"/>
        <v>2022:45</v>
      </c>
      <c r="CK7" s="32" t="str">
        <f t="shared" si="1"/>
        <v>2022:45</v>
      </c>
      <c r="CL7" s="32" t="str">
        <f t="shared" si="1"/>
        <v>2022:43</v>
      </c>
      <c r="CM7" s="32" t="str">
        <f t="shared" si="1"/>
        <v>2022:43</v>
      </c>
      <c r="CN7" s="32" t="str">
        <f t="shared" si="1"/>
        <v>2022:40</v>
      </c>
      <c r="CO7" s="32" t="str">
        <f t="shared" si="1"/>
        <v>2022:39</v>
      </c>
      <c r="CP7" s="32" t="str">
        <f t="shared" si="1"/>
        <v>2022:38</v>
      </c>
      <c r="CQ7" s="32" t="str">
        <f t="shared" si="1"/>
        <v>2022:38</v>
      </c>
      <c r="CR7" s="32" t="str">
        <f t="shared" si="1"/>
        <v>2022:38</v>
      </c>
      <c r="CS7" s="32" t="str">
        <f t="shared" si="1"/>
        <v>2022:36</v>
      </c>
      <c r="CT7" s="32" t="str">
        <f t="shared" si="1"/>
        <v>2022:36</v>
      </c>
      <c r="CU7" s="32" t="str">
        <f t="shared" si="1"/>
        <v>2022:35</v>
      </c>
      <c r="CV7" s="32" t="str">
        <f t="shared" si="1"/>
        <v>2022:34</v>
      </c>
      <c r="CW7" s="32" t="str">
        <f t="shared" si="1"/>
        <v>2022:33</v>
      </c>
      <c r="CX7" s="32" t="str">
        <f t="shared" si="1"/>
        <v>2022:26</v>
      </c>
      <c r="CY7" s="32" t="str">
        <f t="shared" si="1"/>
        <v>2022:25</v>
      </c>
      <c r="CZ7" s="32" t="str">
        <f t="shared" si="1"/>
        <v>2022:25</v>
      </c>
      <c r="DA7" s="32" t="str">
        <f t="shared" si="1"/>
        <v>2022:25</v>
      </c>
      <c r="DB7" s="32" t="str">
        <f t="shared" si="1"/>
        <v>2022:25</v>
      </c>
      <c r="DC7" s="32" t="str">
        <f t="shared" si="1"/>
        <v>2022:24</v>
      </c>
      <c r="DD7" s="32" t="str">
        <f t="shared" si="1"/>
        <v>2022:24</v>
      </c>
      <c r="DE7" s="32" t="str">
        <f t="shared" si="1"/>
        <v>2022:24</v>
      </c>
      <c r="DF7" s="32" t="str">
        <f t="shared" si="1"/>
        <v>2022:23</v>
      </c>
      <c r="DG7" s="32" t="str">
        <f t="shared" si="1"/>
        <v>2022:21</v>
      </c>
      <c r="DH7" s="32" t="str">
        <f t="shared" si="1"/>
        <v>2022:20</v>
      </c>
      <c r="DI7" s="32" t="str">
        <f t="shared" si="1"/>
        <v>2022:20</v>
      </c>
      <c r="DJ7" s="32" t="str">
        <f t="shared" si="1"/>
        <v>2022:20</v>
      </c>
      <c r="DK7" s="32" t="str">
        <f t="shared" si="1"/>
        <v>2022:20</v>
      </c>
      <c r="DL7" s="32" t="str">
        <f t="shared" si="1"/>
        <v>2022:19</v>
      </c>
      <c r="DM7" s="32" t="str">
        <f t="shared" si="1"/>
        <v>2022:19</v>
      </c>
      <c r="DN7" s="32" t="str">
        <f t="shared" si="1"/>
        <v>2022:19</v>
      </c>
      <c r="DO7" s="32" t="str">
        <f t="shared" si="1"/>
        <v>2022:17</v>
      </c>
      <c r="DP7" s="32" t="str">
        <f t="shared" si="1"/>
        <v>2022:16</v>
      </c>
      <c r="DQ7" s="32" t="str">
        <f t="shared" si="1"/>
        <v>2022:14</v>
      </c>
      <c r="DR7" s="32" t="str">
        <f t="shared" si="1"/>
        <v>2022:14</v>
      </c>
      <c r="DS7" s="32" t="str">
        <f t="shared" si="1"/>
        <v>2022:14</v>
      </c>
      <c r="DT7" s="32" t="str">
        <f t="shared" si="1"/>
        <v>2022:13</v>
      </c>
      <c r="DU7" s="32" t="str">
        <f t="shared" si="1"/>
        <v>2022:13</v>
      </c>
      <c r="DV7" s="32" t="str">
        <f t="shared" si="1"/>
        <v>2022:12</v>
      </c>
      <c r="DW7" s="32" t="str">
        <f t="shared" si="1"/>
        <v>2022:10</v>
      </c>
      <c r="DX7" s="32" t="str">
        <f t="shared" si="1"/>
        <v>2022:8</v>
      </c>
      <c r="DY7" s="32" t="str">
        <f t="shared" si="1"/>
        <v>2022:6</v>
      </c>
      <c r="DZ7" s="32" t="str">
        <f t="shared" si="1"/>
        <v>2022:4</v>
      </c>
      <c r="EA7" s="32" t="str">
        <f t="shared" si="1"/>
        <v>2022:4</v>
      </c>
      <c r="EB7" s="32" t="str">
        <f t="shared" ref="EB7:GM7" si="2">CONCATENATE(YEAR(EB6),":",INT((EB6-(DATE(YEAR(EB6+(MOD(8-WEEKDAY(EB6),7)-3)),1,1))-3+MOD(WEEKDAY(DATE(YEAR(EB6+(MOD(8-WEEKDAY(EB6),7)-3)),1,1))+1,7))/7)+1)</f>
        <v>2022:4</v>
      </c>
      <c r="EC7" s="32" t="str">
        <f t="shared" si="2"/>
        <v>2022:3</v>
      </c>
      <c r="ED7" s="32" t="str">
        <f t="shared" si="2"/>
        <v>2022:1</v>
      </c>
      <c r="EE7" s="32" t="str">
        <f t="shared" si="2"/>
        <v>2022:51</v>
      </c>
      <c r="EF7" s="32" t="str">
        <f t="shared" si="2"/>
        <v>2021:50</v>
      </c>
      <c r="EG7" s="32" t="str">
        <f t="shared" si="2"/>
        <v>2021:50</v>
      </c>
      <c r="EH7" s="32" t="str">
        <f t="shared" si="2"/>
        <v>2021:50</v>
      </c>
      <c r="EI7" s="32" t="str">
        <f t="shared" si="2"/>
        <v>2021:49</v>
      </c>
      <c r="EJ7" s="32" t="str">
        <f t="shared" si="2"/>
        <v>2021:48</v>
      </c>
      <c r="EK7" s="32" t="str">
        <f t="shared" si="2"/>
        <v>2021:47</v>
      </c>
      <c r="EL7" s="32" t="str">
        <f t="shared" si="2"/>
        <v>2021:46</v>
      </c>
      <c r="EM7" s="32" t="str">
        <f t="shared" si="2"/>
        <v>2021:46</v>
      </c>
      <c r="EN7" s="32" t="str">
        <f t="shared" si="2"/>
        <v>2021:46</v>
      </c>
      <c r="EO7" s="32" t="str">
        <f t="shared" si="2"/>
        <v>2021:46</v>
      </c>
      <c r="EP7" s="32" t="str">
        <f t="shared" si="2"/>
        <v>2021:45</v>
      </c>
      <c r="EQ7" s="32" t="str">
        <f t="shared" si="2"/>
        <v>2021:45</v>
      </c>
      <c r="ER7" s="32" t="str">
        <f t="shared" si="2"/>
        <v>2021:43</v>
      </c>
      <c r="ES7" s="32" t="str">
        <f t="shared" si="2"/>
        <v>2021:43</v>
      </c>
      <c r="ET7" s="32" t="str">
        <f t="shared" si="2"/>
        <v>2021:42</v>
      </c>
      <c r="EU7" s="32" t="str">
        <f t="shared" si="2"/>
        <v>2021:40</v>
      </c>
      <c r="EV7" s="32" t="str">
        <f t="shared" si="2"/>
        <v>2021:39</v>
      </c>
      <c r="EW7" s="32" t="str">
        <f t="shared" si="2"/>
        <v>2021:38</v>
      </c>
      <c r="EX7" s="32" t="str">
        <f t="shared" si="2"/>
        <v>2021:38</v>
      </c>
      <c r="EY7" s="32" t="str">
        <f t="shared" si="2"/>
        <v>2021:36</v>
      </c>
      <c r="EZ7" s="32" t="str">
        <f t="shared" si="2"/>
        <v>2021:36</v>
      </c>
      <c r="FA7" s="32" t="str">
        <f t="shared" si="2"/>
        <v>2021:35</v>
      </c>
      <c r="FB7" s="32" t="str">
        <f t="shared" si="2"/>
        <v>2021:35</v>
      </c>
      <c r="FC7" s="32" t="str">
        <f t="shared" si="2"/>
        <v>2021:34</v>
      </c>
      <c r="FD7" s="32" t="str">
        <f t="shared" si="2"/>
        <v>2021:34</v>
      </c>
      <c r="FE7" s="32" t="str">
        <f t="shared" si="2"/>
        <v>2021:26</v>
      </c>
      <c r="FF7" s="32" t="str">
        <f t="shared" si="2"/>
        <v>2021:25</v>
      </c>
      <c r="FG7" s="32" t="str">
        <f t="shared" si="2"/>
        <v>2021:25</v>
      </c>
      <c r="FH7" s="32" t="str">
        <f t="shared" si="2"/>
        <v>2021:25</v>
      </c>
      <c r="FI7" s="32" t="str">
        <f t="shared" si="2"/>
        <v>2021:25</v>
      </c>
      <c r="FJ7" s="32" t="str">
        <f t="shared" si="2"/>
        <v>2021:24</v>
      </c>
      <c r="FK7" s="32" t="str">
        <f t="shared" si="2"/>
        <v>2021:24</v>
      </c>
      <c r="FL7" s="32" t="str">
        <f t="shared" si="2"/>
        <v>2021:23</v>
      </c>
      <c r="FM7" s="32" t="str">
        <f t="shared" si="2"/>
        <v>2021:22</v>
      </c>
      <c r="FN7" s="32" t="str">
        <f t="shared" si="2"/>
        <v>2021:21</v>
      </c>
      <c r="FO7" s="32" t="str">
        <f t="shared" si="2"/>
        <v>2021:20</v>
      </c>
      <c r="FP7" s="32" t="str">
        <f t="shared" si="2"/>
        <v>2021:19</v>
      </c>
      <c r="FQ7" s="32" t="str">
        <f t="shared" si="2"/>
        <v>2021:19</v>
      </c>
      <c r="FR7" s="32" t="str">
        <f t="shared" si="2"/>
        <v>2021:18</v>
      </c>
      <c r="FS7" s="32" t="str">
        <f t="shared" si="2"/>
        <v>2021:18</v>
      </c>
      <c r="FT7" s="32" t="str">
        <f t="shared" si="2"/>
        <v>2021:17</v>
      </c>
      <c r="FU7" s="32" t="str">
        <f t="shared" si="2"/>
        <v>2021:17</v>
      </c>
      <c r="FV7" s="32" t="str">
        <f t="shared" si="2"/>
        <v>2021:17</v>
      </c>
      <c r="FW7" s="32" t="str">
        <f t="shared" si="2"/>
        <v>2021:16</v>
      </c>
      <c r="FX7" s="32" t="str">
        <f t="shared" si="2"/>
        <v>2021:15</v>
      </c>
      <c r="FY7" s="32" t="str">
        <f t="shared" si="2"/>
        <v>2021:14</v>
      </c>
      <c r="FZ7" s="32" t="str">
        <f t="shared" si="2"/>
        <v>2021:13</v>
      </c>
      <c r="GA7" s="32" t="str">
        <f t="shared" si="2"/>
        <v>2021:12</v>
      </c>
      <c r="GB7" s="32" t="str">
        <f t="shared" si="2"/>
        <v>2021:10</v>
      </c>
      <c r="GC7" s="32" t="str">
        <f t="shared" si="2"/>
        <v>2021:8</v>
      </c>
      <c r="GD7" s="32" t="str">
        <f t="shared" si="2"/>
        <v>2021:6</v>
      </c>
      <c r="GE7" s="32" t="str">
        <f t="shared" si="2"/>
        <v>2021:4</v>
      </c>
      <c r="GF7" s="32" t="str">
        <f t="shared" si="2"/>
        <v>2021:4</v>
      </c>
      <c r="GG7" s="32" t="str">
        <f t="shared" si="2"/>
        <v>2021:3</v>
      </c>
      <c r="GH7" s="32" t="str">
        <f t="shared" si="2"/>
        <v>2021:3</v>
      </c>
      <c r="GI7" s="32" t="str">
        <f t="shared" si="2"/>
        <v>2021:1</v>
      </c>
      <c r="GJ7" s="32" t="str">
        <f t="shared" si="2"/>
        <v>2020:51</v>
      </c>
      <c r="GK7" s="32" t="str">
        <f t="shared" si="2"/>
        <v>2020:51</v>
      </c>
      <c r="GL7" s="32" t="str">
        <f t="shared" si="2"/>
        <v>2020:51</v>
      </c>
      <c r="GM7" s="32" t="str">
        <f t="shared" si="2"/>
        <v>2020:51</v>
      </c>
      <c r="GN7" s="32" t="str">
        <f t="shared" ref="GN7:IY7" si="3">CONCATENATE(YEAR(GN6),":",INT((GN6-(DATE(YEAR(GN6+(MOD(8-WEEKDAY(GN6),7)-3)),1,1))-3+MOD(WEEKDAY(DATE(YEAR(GN6+(MOD(8-WEEKDAY(GN6),7)-3)),1,1))+1,7))/7)+1)</f>
        <v>2020:50</v>
      </c>
      <c r="GO7" s="32" t="str">
        <f t="shared" si="3"/>
        <v>2020:50</v>
      </c>
      <c r="GP7" s="32" t="str">
        <f t="shared" si="3"/>
        <v>2020:49</v>
      </c>
      <c r="GQ7" s="32" t="str">
        <f t="shared" si="3"/>
        <v>2020:49</v>
      </c>
      <c r="GR7" s="32" t="str">
        <f t="shared" si="3"/>
        <v>2020:49</v>
      </c>
      <c r="GS7" s="32" t="str">
        <f t="shared" si="3"/>
        <v>2020:48</v>
      </c>
      <c r="GT7" s="32" t="str">
        <f t="shared" si="3"/>
        <v>2020:47</v>
      </c>
      <c r="GU7" s="32" t="str">
        <f t="shared" si="3"/>
        <v>2020:47</v>
      </c>
      <c r="GV7" s="32" t="str">
        <f t="shared" si="3"/>
        <v>2020:46</v>
      </c>
      <c r="GW7" s="32" t="str">
        <f t="shared" si="3"/>
        <v>2020:45</v>
      </c>
      <c r="GX7" s="32" t="str">
        <f t="shared" si="3"/>
        <v>2020:45</v>
      </c>
      <c r="GY7" s="32" t="str">
        <f t="shared" si="3"/>
        <v>2020:43</v>
      </c>
      <c r="GZ7" s="32" t="str">
        <f t="shared" si="3"/>
        <v>2020:43</v>
      </c>
      <c r="HA7" s="32" t="str">
        <f t="shared" si="3"/>
        <v>2020:41</v>
      </c>
      <c r="HB7" s="32" t="str">
        <f t="shared" si="3"/>
        <v>2020:41</v>
      </c>
      <c r="HC7" s="32" t="str">
        <f t="shared" si="3"/>
        <v>2020:40</v>
      </c>
      <c r="HD7" s="32" t="str">
        <f t="shared" si="3"/>
        <v>2020:39</v>
      </c>
      <c r="HE7" s="32" t="str">
        <f t="shared" si="3"/>
        <v>2020:39</v>
      </c>
      <c r="HF7" s="32" t="str">
        <f t="shared" si="3"/>
        <v>2020:38</v>
      </c>
      <c r="HG7" s="32" t="str">
        <f t="shared" si="3"/>
        <v>2020:38</v>
      </c>
      <c r="HH7" s="32" t="str">
        <f t="shared" si="3"/>
        <v>2020:38</v>
      </c>
      <c r="HI7" s="32" t="str">
        <f t="shared" si="3"/>
        <v>2020:37</v>
      </c>
      <c r="HJ7" s="32" t="str">
        <f t="shared" si="3"/>
        <v>2020:36</v>
      </c>
      <c r="HK7" s="32" t="str">
        <f t="shared" si="3"/>
        <v>2020:35</v>
      </c>
      <c r="HL7" s="32" t="str">
        <f t="shared" si="3"/>
        <v>2020:35</v>
      </c>
      <c r="HM7" s="32" t="str">
        <f t="shared" si="3"/>
        <v>2020:35</v>
      </c>
      <c r="HN7" s="32" t="str">
        <f t="shared" si="3"/>
        <v>2020:35</v>
      </c>
      <c r="HO7" s="32" t="str">
        <f t="shared" si="3"/>
        <v>2020:33</v>
      </c>
      <c r="HP7" s="32" t="str">
        <f t="shared" si="3"/>
        <v>2020:28</v>
      </c>
      <c r="HQ7" s="32" t="str">
        <f t="shared" si="3"/>
        <v>2020:27</v>
      </c>
      <c r="HR7" s="32" t="str">
        <f t="shared" si="3"/>
        <v>2020:25</v>
      </c>
      <c r="HS7" s="32" t="str">
        <f t="shared" si="3"/>
        <v>2020:25</v>
      </c>
      <c r="HT7" s="32" t="str">
        <f t="shared" si="3"/>
        <v>2020:25</v>
      </c>
      <c r="HU7" s="32" t="str">
        <f t="shared" si="3"/>
        <v>2020:25</v>
      </c>
      <c r="HV7" s="32" t="str">
        <f t="shared" si="3"/>
        <v>2020:25</v>
      </c>
      <c r="HW7" s="32" t="str">
        <f t="shared" si="3"/>
        <v>2020:24</v>
      </c>
      <c r="HX7" s="32" t="str">
        <f t="shared" si="3"/>
        <v>2020:24</v>
      </c>
      <c r="HY7" s="32" t="str">
        <f t="shared" si="3"/>
        <v>2020:24</v>
      </c>
      <c r="HZ7" s="32" t="str">
        <f t="shared" si="3"/>
        <v>2020:23</v>
      </c>
      <c r="IA7" s="32" t="str">
        <f t="shared" si="3"/>
        <v>2020:22</v>
      </c>
      <c r="IB7" s="32" t="str">
        <f t="shared" si="3"/>
        <v>2020:21</v>
      </c>
      <c r="IC7" s="32" t="str">
        <f t="shared" si="3"/>
        <v>2020:20</v>
      </c>
      <c r="ID7" s="32" t="str">
        <f t="shared" si="3"/>
        <v>2020:20</v>
      </c>
      <c r="IE7" s="32" t="str">
        <f t="shared" si="3"/>
        <v>2020:20</v>
      </c>
      <c r="IF7" s="32" t="str">
        <f t="shared" si="3"/>
        <v>2020:20</v>
      </c>
      <c r="IG7" s="32" t="str">
        <f t="shared" si="3"/>
        <v>2020:19</v>
      </c>
      <c r="IH7" s="32" t="str">
        <f t="shared" si="3"/>
        <v>2020:19</v>
      </c>
      <c r="II7" s="32" t="str">
        <f t="shared" si="3"/>
        <v>2020:18</v>
      </c>
      <c r="IJ7" s="32" t="str">
        <f t="shared" si="3"/>
        <v>2020:18</v>
      </c>
      <c r="IK7" s="32" t="str">
        <f t="shared" si="3"/>
        <v>2020:18</v>
      </c>
      <c r="IL7" s="32" t="str">
        <f t="shared" si="3"/>
        <v>2020:16</v>
      </c>
      <c r="IM7" s="32" t="str">
        <f t="shared" si="3"/>
        <v>2020:14</v>
      </c>
      <c r="IN7" s="32" t="str">
        <f t="shared" si="3"/>
        <v>2020:14</v>
      </c>
      <c r="IO7" s="32" t="str">
        <f t="shared" si="3"/>
        <v>2020:13</v>
      </c>
      <c r="IP7" s="32" t="str">
        <f t="shared" si="3"/>
        <v>2020:13</v>
      </c>
      <c r="IQ7" s="32" t="str">
        <f t="shared" si="3"/>
        <v>2020:13</v>
      </c>
      <c r="IR7" s="32" t="str">
        <f t="shared" si="3"/>
        <v>2020:12</v>
      </c>
      <c r="IS7" s="32" t="str">
        <f t="shared" si="3"/>
        <v>2020:11</v>
      </c>
      <c r="IT7" s="32" t="str">
        <f t="shared" si="3"/>
        <v>2020:8</v>
      </c>
      <c r="IU7" s="32" t="str">
        <f t="shared" si="3"/>
        <v>2020:7</v>
      </c>
      <c r="IV7" s="32" t="str">
        <f t="shared" si="3"/>
        <v>2020:5</v>
      </c>
      <c r="IW7" s="32" t="str">
        <f t="shared" si="3"/>
        <v>2020:4</v>
      </c>
      <c r="IX7" s="32" t="str">
        <f t="shared" si="3"/>
        <v>2020:4</v>
      </c>
      <c r="IY7" s="32" t="str">
        <f t="shared" si="3"/>
        <v>2020:4</v>
      </c>
      <c r="IZ7" s="32" t="str">
        <f t="shared" ref="IZ7:LK7" si="4">CONCATENATE(YEAR(IZ6),":",INT((IZ6-(DATE(YEAR(IZ6+(MOD(8-WEEKDAY(IZ6),7)-3)),1,1))-3+MOD(WEEKDAY(DATE(YEAR(IZ6+(MOD(8-WEEKDAY(IZ6),7)-3)),1,1))+1,7))/7)+1)</f>
        <v>2020:3</v>
      </c>
      <c r="JA7" s="32" t="str">
        <f t="shared" si="4"/>
        <v>2020:1</v>
      </c>
      <c r="JB7" s="32" t="str">
        <f t="shared" si="4"/>
        <v>2019:51</v>
      </c>
      <c r="JC7" s="32" t="str">
        <f t="shared" si="4"/>
        <v>2019:51</v>
      </c>
      <c r="JD7" s="32" t="str">
        <f t="shared" si="4"/>
        <v>2019:50</v>
      </c>
      <c r="JE7" s="32" t="str">
        <f t="shared" si="4"/>
        <v>2019:50</v>
      </c>
      <c r="JF7" s="32" t="str">
        <f t="shared" si="4"/>
        <v>2019:47</v>
      </c>
      <c r="JG7" s="32" t="str">
        <f t="shared" si="4"/>
        <v>2019:47</v>
      </c>
      <c r="JH7" s="32" t="str">
        <f t="shared" si="4"/>
        <v>2019:47</v>
      </c>
      <c r="JI7" s="32" t="str">
        <f t="shared" si="4"/>
        <v>2019:46</v>
      </c>
      <c r="JJ7" s="32" t="str">
        <f t="shared" si="4"/>
        <v>2019:46</v>
      </c>
      <c r="JK7" s="32" t="str">
        <f t="shared" si="4"/>
        <v>2019:46</v>
      </c>
      <c r="JL7" s="32" t="str">
        <f t="shared" si="4"/>
        <v>2019:45</v>
      </c>
      <c r="JM7" s="32" t="str">
        <f t="shared" si="4"/>
        <v>2019:45</v>
      </c>
      <c r="JN7" s="32" t="str">
        <f t="shared" si="4"/>
        <v>2019:43</v>
      </c>
      <c r="JO7" s="32" t="str">
        <f t="shared" si="4"/>
        <v>2019:43</v>
      </c>
      <c r="JP7" s="32" t="str">
        <f t="shared" si="4"/>
        <v>2019:42</v>
      </c>
      <c r="JQ7" s="32" t="str">
        <f t="shared" si="4"/>
        <v>2019:41</v>
      </c>
      <c r="JR7" s="32" t="str">
        <f t="shared" si="4"/>
        <v>2019:41</v>
      </c>
      <c r="JS7" s="32" t="str">
        <f t="shared" si="4"/>
        <v>2019:40</v>
      </c>
      <c r="JT7" s="32" t="str">
        <f t="shared" si="4"/>
        <v>2019:39</v>
      </c>
      <c r="JU7" s="32" t="str">
        <f t="shared" si="4"/>
        <v>2019:38</v>
      </c>
      <c r="JV7" s="32" t="str">
        <f t="shared" si="4"/>
        <v>2019:36</v>
      </c>
      <c r="JW7" s="32" t="str">
        <f t="shared" si="4"/>
        <v>2019:36</v>
      </c>
      <c r="JX7" s="32" t="str">
        <f t="shared" si="4"/>
        <v>2019:36</v>
      </c>
      <c r="JY7" s="32" t="str">
        <f t="shared" si="4"/>
        <v>2019:35</v>
      </c>
      <c r="JZ7" s="32" t="str">
        <f t="shared" si="4"/>
        <v>2019:35</v>
      </c>
      <c r="KA7" s="32" t="str">
        <f t="shared" si="4"/>
        <v>2019:34</v>
      </c>
      <c r="KB7" s="32" t="str">
        <f t="shared" si="4"/>
        <v>2019:34</v>
      </c>
      <c r="KC7" s="32" t="str">
        <f t="shared" si="4"/>
        <v>2019:27</v>
      </c>
      <c r="KD7" s="32" t="str">
        <f t="shared" si="4"/>
        <v>2019:25</v>
      </c>
      <c r="KE7" s="32" t="str">
        <f t="shared" si="4"/>
        <v>2019:25</v>
      </c>
      <c r="KF7" s="32" t="str">
        <f t="shared" si="4"/>
        <v>2019:25</v>
      </c>
      <c r="KG7" s="32" t="str">
        <f t="shared" si="4"/>
        <v>2019:25</v>
      </c>
      <c r="KH7" s="32" t="str">
        <f t="shared" si="4"/>
        <v>2019:24</v>
      </c>
      <c r="KI7" s="32" t="str">
        <f t="shared" si="4"/>
        <v>2019:24</v>
      </c>
      <c r="KJ7" s="32" t="str">
        <f t="shared" si="4"/>
        <v>2019:21</v>
      </c>
      <c r="KK7" s="32" t="str">
        <f t="shared" si="4"/>
        <v>2019:21</v>
      </c>
      <c r="KL7" s="32" t="str">
        <f t="shared" si="4"/>
        <v>2019:20</v>
      </c>
      <c r="KM7" s="32" t="str">
        <f t="shared" si="4"/>
        <v>2019:20</v>
      </c>
      <c r="KN7" s="32" t="str">
        <f t="shared" si="4"/>
        <v>2019:19</v>
      </c>
      <c r="KO7" s="32" t="str">
        <f t="shared" si="4"/>
        <v>2019:19</v>
      </c>
      <c r="KP7" s="32" t="str">
        <f t="shared" si="4"/>
        <v>2019:19</v>
      </c>
      <c r="KQ7" s="32" t="str">
        <f t="shared" si="4"/>
        <v>2019:17</v>
      </c>
      <c r="KR7" s="32" t="str">
        <f t="shared" si="4"/>
        <v>2019:15</v>
      </c>
      <c r="KS7" s="32" t="str">
        <f t="shared" si="4"/>
        <v>2019:15</v>
      </c>
      <c r="KT7" s="32" t="str">
        <f t="shared" si="4"/>
        <v>2019:15</v>
      </c>
      <c r="KU7" s="32" t="str">
        <f t="shared" si="4"/>
        <v>2019:15</v>
      </c>
      <c r="KV7" s="32" t="str">
        <f t="shared" si="4"/>
        <v>2019:13</v>
      </c>
      <c r="KW7" s="32" t="str">
        <f t="shared" si="4"/>
        <v>2019:13</v>
      </c>
      <c r="KX7" s="32" t="str">
        <f t="shared" si="4"/>
        <v>2019:11</v>
      </c>
      <c r="KY7" s="32" t="str">
        <f t="shared" si="4"/>
        <v>2019:11</v>
      </c>
      <c r="KZ7" s="32" t="str">
        <f t="shared" si="4"/>
        <v>2019:8</v>
      </c>
      <c r="LA7" s="32" t="str">
        <f t="shared" si="4"/>
        <v>2019:7</v>
      </c>
      <c r="LB7" s="32" t="str">
        <f t="shared" si="4"/>
        <v>2019:5</v>
      </c>
      <c r="LC7" s="32" t="str">
        <f t="shared" si="4"/>
        <v>2019:5</v>
      </c>
      <c r="LD7" s="32" t="str">
        <f t="shared" si="4"/>
        <v>2019:5</v>
      </c>
      <c r="LE7" s="32" t="str">
        <f t="shared" si="4"/>
        <v>2019:4</v>
      </c>
      <c r="LF7" s="32" t="str">
        <f t="shared" si="4"/>
        <v>2019:4</v>
      </c>
      <c r="LG7" s="32" t="str">
        <f t="shared" si="4"/>
        <v>2019:1</v>
      </c>
      <c r="LH7" s="32" t="str">
        <f t="shared" si="4"/>
        <v>2018:51</v>
      </c>
      <c r="LI7" s="32" t="str">
        <f t="shared" si="4"/>
        <v>2018:51</v>
      </c>
      <c r="LJ7" s="32" t="str">
        <f t="shared" si="4"/>
        <v>2018:51</v>
      </c>
      <c r="LK7" s="32" t="str">
        <f t="shared" si="4"/>
        <v>2018:50</v>
      </c>
      <c r="LL7" s="32" t="str">
        <f t="shared" ref="LL7:NW7" si="5">CONCATENATE(YEAR(LL6),":",INT((LL6-(DATE(YEAR(LL6+(MOD(8-WEEKDAY(LL6),7)-3)),1,1))-3+MOD(WEEKDAY(DATE(YEAR(LL6+(MOD(8-WEEKDAY(LL6),7)-3)),1,1))+1,7))/7)+1)</f>
        <v>2018:50</v>
      </c>
      <c r="LM7" s="32" t="str">
        <f t="shared" si="5"/>
        <v>2018:48</v>
      </c>
      <c r="LN7" s="32" t="str">
        <f t="shared" si="5"/>
        <v>2018:47</v>
      </c>
      <c r="LO7" s="32" t="str">
        <f t="shared" si="5"/>
        <v>2018:46</v>
      </c>
      <c r="LP7" s="32" t="str">
        <f t="shared" si="5"/>
        <v>2018:46</v>
      </c>
      <c r="LQ7" s="32" t="str">
        <f t="shared" si="5"/>
        <v>2018:46</v>
      </c>
      <c r="LR7" s="32" t="str">
        <f t="shared" si="5"/>
        <v>2018:45</v>
      </c>
      <c r="LS7" s="32" t="str">
        <f t="shared" si="5"/>
        <v>2018:45</v>
      </c>
      <c r="LT7" s="32" t="str">
        <f t="shared" si="5"/>
        <v>2018:45</v>
      </c>
      <c r="LU7" s="32" t="str">
        <f t="shared" si="5"/>
        <v>2018:45</v>
      </c>
      <c r="LV7" s="32" t="str">
        <f t="shared" si="5"/>
        <v>2018:43</v>
      </c>
      <c r="LW7" s="32" t="str">
        <f t="shared" si="5"/>
        <v>2018:43</v>
      </c>
      <c r="LX7" s="32" t="str">
        <f t="shared" si="5"/>
        <v>2018:41</v>
      </c>
      <c r="LY7" s="32" t="str">
        <f t="shared" si="5"/>
        <v>2018:40</v>
      </c>
      <c r="LZ7" s="32" t="str">
        <f t="shared" si="5"/>
        <v>2018:39</v>
      </c>
      <c r="MA7" s="32" t="str">
        <f t="shared" si="5"/>
        <v>2018:36</v>
      </c>
      <c r="MB7" s="32" t="str">
        <f t="shared" si="5"/>
        <v>2018:36</v>
      </c>
      <c r="MC7" s="32" t="str">
        <f t="shared" si="5"/>
        <v>2018:35</v>
      </c>
      <c r="MD7" s="32" t="str">
        <f t="shared" si="5"/>
        <v>2018:35</v>
      </c>
      <c r="ME7" s="32" t="str">
        <f t="shared" si="5"/>
        <v>2018:35</v>
      </c>
      <c r="MF7" s="32" t="str">
        <f t="shared" si="5"/>
        <v>2018:34</v>
      </c>
      <c r="MG7" s="32" t="str">
        <f t="shared" si="5"/>
        <v>2018:33</v>
      </c>
      <c r="MH7" s="32" t="str">
        <f t="shared" si="5"/>
        <v>2018:27</v>
      </c>
      <c r="MI7" s="32" t="str">
        <f t="shared" si="5"/>
        <v>2018:25</v>
      </c>
      <c r="MJ7" s="32" t="str">
        <f t="shared" si="5"/>
        <v>2018:25</v>
      </c>
      <c r="MK7" s="32" t="str">
        <f t="shared" si="5"/>
        <v>2018:25</v>
      </c>
      <c r="ML7" s="32" t="str">
        <f t="shared" si="5"/>
        <v>2018:25</v>
      </c>
      <c r="MM7" s="32" t="str">
        <f t="shared" si="5"/>
        <v>2018:24</v>
      </c>
      <c r="MN7" s="32" t="str">
        <f t="shared" si="5"/>
        <v>2018:24</v>
      </c>
      <c r="MO7" s="32" t="str">
        <f t="shared" si="5"/>
        <v>2018:24</v>
      </c>
      <c r="MP7" s="32" t="str">
        <f t="shared" si="5"/>
        <v>2018:22</v>
      </c>
      <c r="MQ7" s="32" t="str">
        <f t="shared" si="5"/>
        <v>2018:21</v>
      </c>
      <c r="MR7" s="32" t="str">
        <f t="shared" si="5"/>
        <v>2018:20</v>
      </c>
      <c r="MS7" s="32" t="str">
        <f t="shared" si="5"/>
        <v>2018:20</v>
      </c>
      <c r="MT7" s="32" t="str">
        <f t="shared" si="5"/>
        <v>2018:18</v>
      </c>
      <c r="MU7" s="32" t="str">
        <f t="shared" si="5"/>
        <v>2018:17</v>
      </c>
      <c r="MV7" s="32" t="str">
        <f t="shared" si="5"/>
        <v>2018:17</v>
      </c>
      <c r="MW7" s="32" t="str">
        <f t="shared" si="5"/>
        <v>2018:17</v>
      </c>
      <c r="MX7" s="32" t="str">
        <f t="shared" si="5"/>
        <v>2018:17</v>
      </c>
      <c r="MY7" s="32" t="str">
        <f t="shared" si="5"/>
        <v>2018:16</v>
      </c>
      <c r="MZ7" s="32" t="str">
        <f t="shared" si="5"/>
        <v>2018:15</v>
      </c>
      <c r="NA7" s="32" t="str">
        <f t="shared" si="5"/>
        <v>2018:14</v>
      </c>
      <c r="NB7" s="32" t="str">
        <f t="shared" si="5"/>
        <v>2018:13</v>
      </c>
      <c r="NC7" s="32" t="str">
        <f t="shared" si="5"/>
        <v>2018:13</v>
      </c>
      <c r="ND7" s="32" t="str">
        <f t="shared" si="5"/>
        <v>2018:13</v>
      </c>
      <c r="NE7" s="32" t="str">
        <f t="shared" si="5"/>
        <v>2018:11</v>
      </c>
      <c r="NF7" s="32" t="str">
        <f t="shared" si="5"/>
        <v>2018:8</v>
      </c>
      <c r="NG7" s="32" t="str">
        <f t="shared" si="5"/>
        <v>2018:8</v>
      </c>
      <c r="NH7" s="32" t="str">
        <f t="shared" si="5"/>
        <v>2018:7</v>
      </c>
      <c r="NI7" s="32" t="str">
        <f t="shared" si="5"/>
        <v>2018:7</v>
      </c>
      <c r="NJ7" s="32" t="str">
        <f t="shared" si="5"/>
        <v>2018:6</v>
      </c>
      <c r="NK7" s="32" t="str">
        <f t="shared" si="5"/>
        <v>2018:4</v>
      </c>
      <c r="NL7" s="32" t="str">
        <f t="shared" si="5"/>
        <v>2018:4</v>
      </c>
      <c r="NM7" s="32" t="str">
        <f t="shared" si="5"/>
        <v>2018:3</v>
      </c>
      <c r="NN7" s="32" t="str">
        <f t="shared" si="5"/>
        <v>2018:1</v>
      </c>
      <c r="NO7" s="32" t="str">
        <f t="shared" si="5"/>
        <v>2017:51</v>
      </c>
      <c r="NP7" s="32" t="str">
        <f t="shared" si="5"/>
        <v>2017:51</v>
      </c>
      <c r="NQ7" s="32" t="str">
        <f t="shared" si="5"/>
        <v>2017:51</v>
      </c>
      <c r="NR7" s="32" t="str">
        <f t="shared" si="5"/>
        <v>2017:51</v>
      </c>
      <c r="NS7" s="32" t="str">
        <f t="shared" si="5"/>
        <v>2017:50</v>
      </c>
      <c r="NT7" s="32" t="str">
        <f t="shared" si="5"/>
        <v>2017:50</v>
      </c>
      <c r="NU7" s="32" t="str">
        <f t="shared" si="5"/>
        <v>2017:49</v>
      </c>
      <c r="NV7" s="32" t="str">
        <f t="shared" si="5"/>
        <v>2017:48</v>
      </c>
      <c r="NW7" s="32" t="str">
        <f t="shared" si="5"/>
        <v>2017:47</v>
      </c>
      <c r="NX7" s="32" t="str">
        <f t="shared" ref="NX7:QI7" si="6">CONCATENATE(YEAR(NX6),":",INT((NX6-(DATE(YEAR(NX6+(MOD(8-WEEKDAY(NX6),7)-3)),1,1))-3+MOD(WEEKDAY(DATE(YEAR(NX6+(MOD(8-WEEKDAY(NX6),7)-3)),1,1))+1,7))/7)+1)</f>
        <v>2017:47</v>
      </c>
      <c r="NY7" s="32" t="str">
        <f t="shared" si="6"/>
        <v>2017:46</v>
      </c>
      <c r="NZ7" s="32" t="str">
        <f t="shared" si="6"/>
        <v>2017:45</v>
      </c>
      <c r="OA7" s="32" t="str">
        <f t="shared" si="6"/>
        <v>2017:45</v>
      </c>
      <c r="OB7" s="32" t="str">
        <f t="shared" si="6"/>
        <v>2017:43</v>
      </c>
      <c r="OC7" s="32" t="str">
        <f t="shared" si="6"/>
        <v>2017:43</v>
      </c>
      <c r="OD7" s="32" t="str">
        <f t="shared" si="6"/>
        <v>2017:43</v>
      </c>
      <c r="OE7" s="32" t="str">
        <f t="shared" si="6"/>
        <v>2017:42</v>
      </c>
      <c r="OF7" s="32" t="str">
        <f t="shared" si="6"/>
        <v>2017:41</v>
      </c>
      <c r="OG7" s="32" t="str">
        <f t="shared" si="6"/>
        <v>2017:41</v>
      </c>
      <c r="OH7" s="32" t="str">
        <f t="shared" si="6"/>
        <v>2017:39</v>
      </c>
      <c r="OI7" s="32" t="str">
        <f t="shared" si="6"/>
        <v>2017:38</v>
      </c>
      <c r="OJ7" s="32" t="str">
        <f t="shared" si="6"/>
        <v>2017:36</v>
      </c>
      <c r="OK7" s="32" t="str">
        <f t="shared" si="6"/>
        <v>2017:36</v>
      </c>
      <c r="OL7" s="32" t="str">
        <f t="shared" si="6"/>
        <v>2017:36</v>
      </c>
      <c r="OM7" s="32" t="str">
        <f t="shared" si="6"/>
        <v>2017:35</v>
      </c>
      <c r="ON7" s="32" t="str">
        <f t="shared" si="6"/>
        <v>2017:35</v>
      </c>
      <c r="OO7" s="32" t="str">
        <f t="shared" si="6"/>
        <v>2017:34</v>
      </c>
      <c r="OP7" s="32" t="str">
        <f t="shared" si="6"/>
        <v>2017:27</v>
      </c>
      <c r="OQ7" s="32" t="str">
        <f t="shared" si="6"/>
        <v>2017:26</v>
      </c>
      <c r="OR7" s="32" t="str">
        <f t="shared" si="6"/>
        <v>2017:25</v>
      </c>
      <c r="OS7" s="32" t="str">
        <f t="shared" si="6"/>
        <v>2017:25</v>
      </c>
      <c r="OT7" s="32" t="str">
        <f t="shared" si="6"/>
        <v>2017:25</v>
      </c>
      <c r="OU7" s="32" t="str">
        <f t="shared" si="6"/>
        <v>2017:24</v>
      </c>
      <c r="OV7" s="32" t="str">
        <f t="shared" si="6"/>
        <v>2017:24</v>
      </c>
      <c r="OW7" s="32" t="str">
        <f t="shared" si="6"/>
        <v>2017:24</v>
      </c>
      <c r="OX7" s="32" t="str">
        <f t="shared" si="6"/>
        <v>2017:24</v>
      </c>
      <c r="OY7" s="32" t="str">
        <f t="shared" si="6"/>
        <v>2017:23</v>
      </c>
      <c r="OZ7" s="32" t="str">
        <f t="shared" si="6"/>
        <v>2017:19</v>
      </c>
      <c r="PA7" s="32" t="str">
        <f t="shared" si="6"/>
        <v>2017:19</v>
      </c>
      <c r="PB7" s="32" t="str">
        <f t="shared" si="6"/>
        <v>2017:19</v>
      </c>
      <c r="PC7" s="32" t="str">
        <f t="shared" si="6"/>
        <v>2017:17</v>
      </c>
      <c r="PD7" s="32" t="str">
        <f t="shared" si="6"/>
        <v>2017:17</v>
      </c>
      <c r="PE7" s="32" t="str">
        <f t="shared" si="6"/>
        <v>2017:17</v>
      </c>
      <c r="PF7" s="32" t="str">
        <f t="shared" si="6"/>
        <v>2017:16</v>
      </c>
      <c r="PG7" s="32" t="str">
        <f t="shared" si="6"/>
        <v>2017:14</v>
      </c>
      <c r="PH7" s="32" t="str">
        <f t="shared" si="6"/>
        <v>2017:14</v>
      </c>
      <c r="PI7" s="32" t="str">
        <f t="shared" si="6"/>
        <v>2017:14</v>
      </c>
      <c r="PJ7" s="32" t="str">
        <f t="shared" si="6"/>
        <v>2017:13</v>
      </c>
      <c r="PK7" s="32" t="str">
        <f t="shared" si="6"/>
        <v>2017:13</v>
      </c>
      <c r="PL7" s="32" t="str">
        <f t="shared" si="6"/>
        <v>2017:13</v>
      </c>
      <c r="PM7" s="32" t="str">
        <f t="shared" si="6"/>
        <v>2017:12</v>
      </c>
      <c r="PN7" s="32" t="str">
        <f t="shared" si="6"/>
        <v>2017:8</v>
      </c>
      <c r="PO7" s="32" t="str">
        <f t="shared" si="6"/>
        <v>2017:7</v>
      </c>
      <c r="PP7" s="32" t="str">
        <f t="shared" si="6"/>
        <v>2017:7</v>
      </c>
      <c r="PQ7" s="32" t="str">
        <f t="shared" si="6"/>
        <v>2017:7</v>
      </c>
      <c r="PR7" s="32" t="str">
        <f t="shared" si="6"/>
        <v>2017:6</v>
      </c>
      <c r="PS7" s="32" t="str">
        <f t="shared" si="6"/>
        <v>2017:3</v>
      </c>
      <c r="PT7" s="32" t="str">
        <f t="shared" si="6"/>
        <v>2017:1</v>
      </c>
      <c r="PU7" s="32" t="str">
        <f t="shared" si="6"/>
        <v>2016:51</v>
      </c>
      <c r="PV7" s="32" t="str">
        <f t="shared" si="6"/>
        <v>2016:51</v>
      </c>
      <c r="PW7" s="32" t="str">
        <f t="shared" si="6"/>
        <v>2016:51</v>
      </c>
      <c r="PX7" s="32" t="str">
        <f t="shared" si="6"/>
        <v>2016:51</v>
      </c>
      <c r="PY7" s="32" t="str">
        <f t="shared" si="6"/>
        <v>2016:50</v>
      </c>
      <c r="PZ7" s="32" t="str">
        <f t="shared" si="6"/>
        <v>2016:50</v>
      </c>
      <c r="QA7" s="32" t="str">
        <f t="shared" si="6"/>
        <v>2016:50</v>
      </c>
      <c r="QB7" s="32" t="str">
        <f t="shared" si="6"/>
        <v>2016:49</v>
      </c>
      <c r="QC7" s="32" t="str">
        <f t="shared" si="6"/>
        <v>2016:49</v>
      </c>
      <c r="QD7" s="32" t="str">
        <f t="shared" si="6"/>
        <v>2016:48</v>
      </c>
      <c r="QE7" s="32" t="str">
        <f t="shared" si="6"/>
        <v>2016:47</v>
      </c>
      <c r="QF7" s="32" t="str">
        <f t="shared" si="6"/>
        <v>2016:47</v>
      </c>
      <c r="QG7" s="32" t="str">
        <f t="shared" si="6"/>
        <v>2016:46</v>
      </c>
      <c r="QH7" s="32" t="str">
        <f t="shared" si="6"/>
        <v>2016:46</v>
      </c>
      <c r="QI7" s="32" t="str">
        <f t="shared" si="6"/>
        <v>2016:45</v>
      </c>
      <c r="QJ7" s="32" t="str">
        <f t="shared" ref="QJ7:SU7" si="7">CONCATENATE(YEAR(QJ6),":",INT((QJ6-(DATE(YEAR(QJ6+(MOD(8-WEEKDAY(QJ6),7)-3)),1,1))-3+MOD(WEEKDAY(DATE(YEAR(QJ6+(MOD(8-WEEKDAY(QJ6),7)-3)),1,1))+1,7))/7)+1)</f>
        <v>2016:43</v>
      </c>
      <c r="QK7" s="32" t="str">
        <f t="shared" si="7"/>
        <v>2016:43</v>
      </c>
      <c r="QL7" s="32" t="str">
        <f t="shared" si="7"/>
        <v>2016:41</v>
      </c>
      <c r="QM7" s="32" t="str">
        <f t="shared" si="7"/>
        <v>2016:40</v>
      </c>
      <c r="QN7" s="32" t="str">
        <f t="shared" si="7"/>
        <v>2016:40</v>
      </c>
      <c r="QO7" s="32" t="str">
        <f t="shared" si="7"/>
        <v>2016:40</v>
      </c>
      <c r="QP7" s="32" t="str">
        <f t="shared" si="7"/>
        <v>2016:39</v>
      </c>
      <c r="QQ7" s="32" t="str">
        <f t="shared" si="7"/>
        <v>2016:38</v>
      </c>
      <c r="QR7" s="32" t="str">
        <f t="shared" si="7"/>
        <v>2016:38</v>
      </c>
      <c r="QS7" s="32" t="str">
        <f t="shared" si="7"/>
        <v>2016:36</v>
      </c>
      <c r="QT7" s="32" t="str">
        <f t="shared" si="7"/>
        <v>2016:36</v>
      </c>
      <c r="QU7" s="32" t="str">
        <f t="shared" si="7"/>
        <v>2016:36</v>
      </c>
      <c r="QV7" s="32" t="str">
        <f t="shared" si="7"/>
        <v>2016:35</v>
      </c>
      <c r="QW7" s="32" t="str">
        <f t="shared" si="7"/>
        <v>2016:35</v>
      </c>
      <c r="QX7" s="32" t="str">
        <f t="shared" si="7"/>
        <v>2016:35</v>
      </c>
      <c r="QY7" s="32" t="str">
        <f t="shared" si="7"/>
        <v>2016:34</v>
      </c>
      <c r="QZ7" s="32" t="str">
        <f t="shared" si="7"/>
        <v>2016:27</v>
      </c>
      <c r="RA7" s="32" t="str">
        <f t="shared" si="7"/>
        <v>2016:26</v>
      </c>
      <c r="RB7" s="32" t="str">
        <f t="shared" si="7"/>
        <v>2016:26</v>
      </c>
      <c r="RC7" s="32" t="str">
        <f t="shared" si="7"/>
        <v>2016:25</v>
      </c>
      <c r="RD7" s="32" t="str">
        <f t="shared" si="7"/>
        <v>2016:25</v>
      </c>
      <c r="RE7" s="32" t="str">
        <f t="shared" si="7"/>
        <v>2016:24</v>
      </c>
      <c r="RF7" s="32" t="str">
        <f t="shared" si="7"/>
        <v>2016:24</v>
      </c>
      <c r="RG7" s="32" t="str">
        <f t="shared" si="7"/>
        <v>2016:24</v>
      </c>
      <c r="RH7" s="32" t="str">
        <f t="shared" si="7"/>
        <v>2016:23</v>
      </c>
      <c r="RI7" s="32" t="str">
        <f t="shared" si="7"/>
        <v>2016:22</v>
      </c>
      <c r="RJ7" s="32" t="str">
        <f t="shared" si="7"/>
        <v>2016:20</v>
      </c>
      <c r="RK7" s="32" t="str">
        <f t="shared" si="7"/>
        <v>2016:19</v>
      </c>
      <c r="RL7" s="32" t="str">
        <f t="shared" si="7"/>
        <v>2016:18</v>
      </c>
      <c r="RM7" s="32" t="str">
        <f t="shared" si="7"/>
        <v>2016:17</v>
      </c>
      <c r="RN7" s="32" t="str">
        <f t="shared" si="7"/>
        <v>2016:17</v>
      </c>
      <c r="RO7" s="32" t="str">
        <f t="shared" si="7"/>
        <v>2016:17</v>
      </c>
      <c r="RP7" s="32" t="str">
        <f t="shared" si="7"/>
        <v>2016:16</v>
      </c>
      <c r="RQ7" s="32" t="str">
        <f t="shared" si="7"/>
        <v>2016:16</v>
      </c>
      <c r="RR7" s="32" t="str">
        <f t="shared" si="7"/>
        <v>2016:15</v>
      </c>
      <c r="RS7" s="32" t="str">
        <f t="shared" si="7"/>
        <v>2016:15</v>
      </c>
      <c r="RT7" s="32" t="str">
        <f t="shared" si="7"/>
        <v>2016:15</v>
      </c>
      <c r="RU7" s="32" t="str">
        <f t="shared" si="7"/>
        <v>2016:14</v>
      </c>
      <c r="RV7" s="32" t="str">
        <f t="shared" si="7"/>
        <v>2016:13</v>
      </c>
      <c r="RW7" s="32" t="str">
        <f t="shared" si="7"/>
        <v>2016:12</v>
      </c>
      <c r="RX7" s="32" t="str">
        <f t="shared" si="7"/>
        <v>2016:11</v>
      </c>
      <c r="RY7" s="32" t="str">
        <f t="shared" si="7"/>
        <v>2016:11</v>
      </c>
      <c r="RZ7" s="32" t="str">
        <f t="shared" si="7"/>
        <v>2016:8</v>
      </c>
      <c r="SA7" s="32" t="str">
        <f t="shared" si="7"/>
        <v>2016:8</v>
      </c>
      <c r="SB7" s="32" t="str">
        <f t="shared" si="7"/>
        <v>2016:6</v>
      </c>
      <c r="SC7" s="32" t="str">
        <f t="shared" si="7"/>
        <v>2016:6</v>
      </c>
      <c r="SD7" s="32" t="str">
        <f t="shared" si="7"/>
        <v>2016:5</v>
      </c>
      <c r="SE7" s="32" t="str">
        <f t="shared" si="7"/>
        <v>2016:4</v>
      </c>
      <c r="SF7" s="32" t="str">
        <f t="shared" si="7"/>
        <v>2016:1</v>
      </c>
      <c r="SG7" s="32" t="str">
        <f t="shared" si="7"/>
        <v>2015:52</v>
      </c>
      <c r="SH7" s="32" t="str">
        <f t="shared" si="7"/>
        <v>2015:52</v>
      </c>
      <c r="SI7" s="32" t="str">
        <f t="shared" si="7"/>
        <v>2015:51</v>
      </c>
      <c r="SJ7" s="32" t="str">
        <f t="shared" si="7"/>
        <v>2015:51</v>
      </c>
      <c r="SK7" s="32" t="str">
        <f t="shared" si="7"/>
        <v>2015:50</v>
      </c>
      <c r="SL7" s="32" t="str">
        <f t="shared" si="7"/>
        <v>2015:50</v>
      </c>
      <c r="SM7" s="32" t="str">
        <f t="shared" si="7"/>
        <v>2015:50</v>
      </c>
      <c r="SN7" s="32" t="str">
        <f t="shared" si="7"/>
        <v>2015:49</v>
      </c>
      <c r="SO7" s="32" t="str">
        <f t="shared" si="7"/>
        <v>2015:48</v>
      </c>
      <c r="SP7" s="32" t="str">
        <f t="shared" si="7"/>
        <v>2015:48</v>
      </c>
      <c r="SQ7" s="32" t="str">
        <f t="shared" si="7"/>
        <v>2015:46</v>
      </c>
      <c r="SR7" s="32" t="str">
        <f t="shared" si="7"/>
        <v>2015:46</v>
      </c>
      <c r="SS7" s="32" t="str">
        <f t="shared" si="7"/>
        <v>2015:46</v>
      </c>
      <c r="ST7" s="32" t="str">
        <f t="shared" si="7"/>
        <v>2015:45</v>
      </c>
      <c r="SU7" s="32" t="str">
        <f t="shared" si="7"/>
        <v>2015:45</v>
      </c>
      <c r="SV7" s="32" t="str">
        <f t="shared" ref="SV7:VG7" si="8">CONCATENATE(YEAR(SV6),":",INT((SV6-(DATE(YEAR(SV6+(MOD(8-WEEKDAY(SV6),7)-3)),1,1))-3+MOD(WEEKDAY(DATE(YEAR(SV6+(MOD(8-WEEKDAY(SV6),7)-3)),1,1))+1,7))/7)+1)</f>
        <v>2015:44</v>
      </c>
      <c r="SW7" s="32" t="str">
        <f t="shared" si="8"/>
        <v>2015:43</v>
      </c>
      <c r="SX7" s="32" t="str">
        <f t="shared" si="8"/>
        <v>2015:41</v>
      </c>
      <c r="SY7" s="32" t="str">
        <f t="shared" si="8"/>
        <v>2015:41</v>
      </c>
      <c r="SZ7" s="32" t="str">
        <f t="shared" si="8"/>
        <v>2015:41</v>
      </c>
      <c r="TA7" s="32" t="str">
        <f t="shared" si="8"/>
        <v>2015:39</v>
      </c>
      <c r="TB7" s="32" t="str">
        <f t="shared" si="8"/>
        <v>2015:39</v>
      </c>
      <c r="TC7" s="32" t="str">
        <f t="shared" si="8"/>
        <v>2015:39</v>
      </c>
      <c r="TD7" s="32" t="str">
        <f t="shared" si="8"/>
        <v>2015:36</v>
      </c>
      <c r="TE7" s="32" t="str">
        <f t="shared" si="8"/>
        <v>2015:36</v>
      </c>
      <c r="TF7" s="32" t="str">
        <f t="shared" si="8"/>
        <v>2015:36</v>
      </c>
      <c r="TG7" s="32" t="str">
        <f t="shared" si="8"/>
        <v>2015:35</v>
      </c>
      <c r="TH7" s="32" t="str">
        <f t="shared" si="8"/>
        <v>2015:35</v>
      </c>
      <c r="TI7" s="32" t="str">
        <f t="shared" si="8"/>
        <v>2015:35</v>
      </c>
      <c r="TJ7" s="32" t="str">
        <f t="shared" si="8"/>
        <v>2015:35</v>
      </c>
      <c r="TK7" s="32" t="str">
        <f t="shared" si="8"/>
        <v>2015:34</v>
      </c>
      <c r="TL7" s="32" t="str">
        <f t="shared" si="8"/>
        <v>2015:34</v>
      </c>
      <c r="TM7" s="32" t="str">
        <f t="shared" si="8"/>
        <v>2015:27</v>
      </c>
      <c r="TN7" s="32" t="str">
        <f t="shared" si="8"/>
        <v>2015:27</v>
      </c>
      <c r="TO7" s="32" t="str">
        <f t="shared" si="8"/>
        <v>2015:26</v>
      </c>
      <c r="TP7" s="32" t="str">
        <f t="shared" si="8"/>
        <v>2015:25</v>
      </c>
      <c r="TQ7" s="32" t="str">
        <f t="shared" si="8"/>
        <v>2015:25</v>
      </c>
      <c r="TR7" s="32" t="str">
        <f t="shared" si="8"/>
        <v>2015:24</v>
      </c>
      <c r="TS7" s="32" t="str">
        <f t="shared" si="8"/>
        <v>2015:24</v>
      </c>
      <c r="TT7" s="32" t="str">
        <f t="shared" si="8"/>
        <v>2015:24</v>
      </c>
      <c r="TU7" s="32" t="str">
        <f t="shared" si="8"/>
        <v>2015:23</v>
      </c>
      <c r="TV7" s="32" t="str">
        <f t="shared" si="8"/>
        <v>2015:19</v>
      </c>
      <c r="TW7" s="32" t="str">
        <f t="shared" si="8"/>
        <v>2015:19</v>
      </c>
      <c r="TX7" s="32" t="str">
        <f t="shared" si="8"/>
        <v>2015:18</v>
      </c>
      <c r="TY7" s="32" t="str">
        <f t="shared" si="8"/>
        <v>2015:18</v>
      </c>
      <c r="TZ7" s="32" t="str">
        <f t="shared" si="8"/>
        <v>2015:17</v>
      </c>
      <c r="UA7" s="32" t="str">
        <f t="shared" si="8"/>
        <v>2015:17</v>
      </c>
      <c r="UB7" s="32" t="str">
        <f t="shared" si="8"/>
        <v>2015:17</v>
      </c>
      <c r="UC7" s="32" t="str">
        <f t="shared" si="8"/>
        <v>2015:17</v>
      </c>
      <c r="UD7" s="32" t="str">
        <f t="shared" si="8"/>
        <v>2015:17</v>
      </c>
      <c r="UE7" s="32" t="str">
        <f t="shared" si="8"/>
        <v>2015:16</v>
      </c>
      <c r="UF7" s="32" t="str">
        <f t="shared" si="8"/>
        <v>2015:16</v>
      </c>
      <c r="UG7" s="32" t="str">
        <f t="shared" si="8"/>
        <v>2015:13</v>
      </c>
      <c r="UH7" s="32" t="str">
        <f t="shared" si="8"/>
        <v>2015:13</v>
      </c>
      <c r="UI7" s="32" t="str">
        <f t="shared" si="8"/>
        <v>2015:13</v>
      </c>
      <c r="UJ7" s="32" t="str">
        <f t="shared" si="8"/>
        <v>2015:12</v>
      </c>
      <c r="UK7" s="32" t="str">
        <f t="shared" si="8"/>
        <v>2015:11</v>
      </c>
      <c r="UL7" s="32" t="str">
        <f t="shared" si="8"/>
        <v>2015:7</v>
      </c>
      <c r="UM7" s="32" t="str">
        <f t="shared" si="8"/>
        <v>2015:7</v>
      </c>
      <c r="UN7" s="32" t="str">
        <f t="shared" si="8"/>
        <v>2015:6</v>
      </c>
      <c r="UO7" s="32" t="str">
        <f t="shared" si="8"/>
        <v>2015:5</v>
      </c>
      <c r="UP7" s="32" t="str">
        <f t="shared" si="8"/>
        <v>2015:4</v>
      </c>
      <c r="UQ7" s="32" t="str">
        <f t="shared" si="8"/>
        <v>2015:3</v>
      </c>
      <c r="UR7" s="32" t="str">
        <f t="shared" si="8"/>
        <v>2015:2</v>
      </c>
      <c r="US7" s="32" t="str">
        <f t="shared" si="8"/>
        <v>2014:51</v>
      </c>
      <c r="UT7" s="32" t="str">
        <f t="shared" si="8"/>
        <v>2014:51</v>
      </c>
      <c r="UU7" s="32" t="str">
        <f t="shared" si="8"/>
        <v>2014:51</v>
      </c>
      <c r="UV7" s="32" t="str">
        <f t="shared" si="8"/>
        <v>2014:50</v>
      </c>
      <c r="UW7" s="32" t="str">
        <f t="shared" si="8"/>
        <v>2014:50</v>
      </c>
      <c r="UX7" s="32" t="str">
        <f t="shared" si="8"/>
        <v>2014:50</v>
      </c>
      <c r="UY7" s="32" t="str">
        <f t="shared" si="8"/>
        <v>2014:49</v>
      </c>
      <c r="UZ7" s="32" t="str">
        <f t="shared" si="8"/>
        <v>2014:48</v>
      </c>
      <c r="VA7" s="32" t="str">
        <f t="shared" si="8"/>
        <v>2014:48</v>
      </c>
      <c r="VB7" s="32" t="str">
        <f t="shared" si="8"/>
        <v>2014:48</v>
      </c>
      <c r="VC7" s="32" t="str">
        <f t="shared" si="8"/>
        <v>2014:45</v>
      </c>
      <c r="VD7" s="32" t="str">
        <f t="shared" si="8"/>
        <v>2014:45</v>
      </c>
      <c r="VE7" s="32" t="str">
        <f t="shared" si="8"/>
        <v>2014:45</v>
      </c>
      <c r="VF7" s="32" t="str">
        <f t="shared" si="8"/>
        <v>2014:44</v>
      </c>
      <c r="VG7" s="32" t="str">
        <f t="shared" si="8"/>
        <v>2014:43</v>
      </c>
      <c r="VH7" s="32" t="str">
        <f t="shared" ref="VH7:XE7" si="9">CONCATENATE(YEAR(VH6),":",INT((VH6-(DATE(YEAR(VH6+(MOD(8-WEEKDAY(VH6),7)-3)),1,1))-3+MOD(WEEKDAY(DATE(YEAR(VH6+(MOD(8-WEEKDAY(VH6),7)-3)),1,1))+1,7))/7)+1)</f>
        <v>2014:42</v>
      </c>
      <c r="VI7" s="32" t="str">
        <f t="shared" si="9"/>
        <v>2014:42</v>
      </c>
      <c r="VJ7" s="32" t="str">
        <f t="shared" si="9"/>
        <v>2014:41</v>
      </c>
      <c r="VK7" s="32" t="str">
        <f t="shared" si="9"/>
        <v>2014:40</v>
      </c>
      <c r="VL7" s="32" t="str">
        <f t="shared" si="9"/>
        <v>2014:39</v>
      </c>
      <c r="VM7" s="32" t="str">
        <f t="shared" si="9"/>
        <v>2014:36</v>
      </c>
      <c r="VN7" s="32" t="str">
        <f t="shared" si="9"/>
        <v>2014:36</v>
      </c>
      <c r="VO7" s="32" t="str">
        <f t="shared" si="9"/>
        <v>2014:36</v>
      </c>
      <c r="VP7" s="32" t="str">
        <f t="shared" si="9"/>
        <v>2014:35</v>
      </c>
      <c r="VQ7" s="32" t="str">
        <f t="shared" si="9"/>
        <v>2014:35</v>
      </c>
      <c r="VR7" s="32" t="str">
        <f t="shared" si="9"/>
        <v>2014:35</v>
      </c>
      <c r="VS7" s="32" t="str">
        <f t="shared" si="9"/>
        <v>2014:35</v>
      </c>
      <c r="VT7" s="32" t="str">
        <f t="shared" si="9"/>
        <v>2014:35</v>
      </c>
      <c r="VU7" s="32" t="str">
        <f t="shared" si="9"/>
        <v>2014:34</v>
      </c>
      <c r="VV7" s="32" t="str">
        <f t="shared" si="9"/>
        <v>2014:34</v>
      </c>
      <c r="VW7" s="32" t="str">
        <f t="shared" si="9"/>
        <v>2014:27</v>
      </c>
      <c r="VX7" s="32" t="str">
        <f t="shared" si="9"/>
        <v>2014:27</v>
      </c>
      <c r="VY7" s="32" t="str">
        <f t="shared" si="9"/>
        <v>2014:26</v>
      </c>
      <c r="VZ7" s="32" t="str">
        <f t="shared" si="9"/>
        <v>2014:25</v>
      </c>
      <c r="WA7" s="32" t="str">
        <f t="shared" si="9"/>
        <v>2014:25</v>
      </c>
      <c r="WB7" s="32" t="str">
        <f t="shared" si="9"/>
        <v>2014:25</v>
      </c>
      <c r="WC7" s="32" t="str">
        <f t="shared" si="9"/>
        <v>2014:24</v>
      </c>
      <c r="WD7" s="32" t="str">
        <f t="shared" si="9"/>
        <v>2014:24</v>
      </c>
      <c r="WE7" s="32" t="str">
        <f t="shared" si="9"/>
        <v>2014:23</v>
      </c>
      <c r="WF7" s="32" t="str">
        <f t="shared" si="9"/>
        <v>2014:20</v>
      </c>
      <c r="WG7" s="32" t="str">
        <f t="shared" si="9"/>
        <v>2014:20</v>
      </c>
      <c r="WH7" s="32" t="str">
        <f t="shared" si="9"/>
        <v>2014:19</v>
      </c>
      <c r="WI7" s="32" t="str">
        <f t="shared" si="9"/>
        <v>2014:19</v>
      </c>
      <c r="WJ7" s="32" t="str">
        <f t="shared" si="9"/>
        <v>2014:19</v>
      </c>
      <c r="WK7" s="32" t="str">
        <f t="shared" si="9"/>
        <v>2014:18</v>
      </c>
      <c r="WL7" s="32" t="str">
        <f t="shared" si="9"/>
        <v>2014:15</v>
      </c>
      <c r="WM7" s="32" t="str">
        <f t="shared" si="9"/>
        <v>2014:15</v>
      </c>
      <c r="WN7" s="32" t="str">
        <f t="shared" si="9"/>
        <v>2014:15</v>
      </c>
      <c r="WO7" s="32" t="str">
        <f t="shared" si="9"/>
        <v>2014:15</v>
      </c>
      <c r="WP7" s="32" t="str">
        <f t="shared" si="9"/>
        <v>2014:15</v>
      </c>
      <c r="WQ7" s="32" t="str">
        <f t="shared" si="9"/>
        <v>2014:14</v>
      </c>
      <c r="WR7" s="32" t="str">
        <f t="shared" si="9"/>
        <v>2014:13</v>
      </c>
      <c r="WS7" s="32" t="str">
        <f t="shared" si="9"/>
        <v>2014:13</v>
      </c>
      <c r="WT7" s="32" t="str">
        <f t="shared" si="9"/>
        <v>2014:12</v>
      </c>
      <c r="WU7" s="32" t="str">
        <f t="shared" si="9"/>
        <v>2014:11</v>
      </c>
      <c r="WV7" s="32" t="str">
        <f t="shared" si="9"/>
        <v>2014:9</v>
      </c>
      <c r="WW7" s="32" t="str">
        <f t="shared" si="9"/>
        <v>2014:8</v>
      </c>
      <c r="WX7" s="32" t="str">
        <f t="shared" si="9"/>
        <v>2014:7</v>
      </c>
      <c r="WY7" s="32" t="str">
        <f t="shared" si="9"/>
        <v>2014:7</v>
      </c>
      <c r="WZ7" s="32" t="str">
        <f t="shared" si="9"/>
        <v>2014:7</v>
      </c>
      <c r="XA7" s="32" t="str">
        <f t="shared" si="9"/>
        <v>2014:6</v>
      </c>
      <c r="XB7" s="32" t="str">
        <f t="shared" si="9"/>
        <v>2014:4</v>
      </c>
      <c r="XC7" s="32" t="str">
        <f t="shared" si="9"/>
        <v>2013:51</v>
      </c>
      <c r="XD7" s="32" t="str">
        <f t="shared" si="9"/>
        <v>2013:51</v>
      </c>
      <c r="XE7" s="32" t="str">
        <f t="shared" si="9"/>
        <v>2013:51</v>
      </c>
      <c r="XF7" s="10"/>
    </row>
    <row r="8" spans="1:630" s="11" customFormat="1" ht="13.5" customHeight="1" x14ac:dyDescent="0.25">
      <c r="A8" s="12"/>
    </row>
    <row r="9" spans="1:630" s="11" customFormat="1" ht="13.5" customHeight="1" x14ac:dyDescent="0.25">
      <c r="A9" s="13" t="s">
        <v>23</v>
      </c>
    </row>
    <row r="10" spans="1:630" s="4" customFormat="1" ht="13.5" customHeight="1" x14ac:dyDescent="0.25">
      <c r="A10" s="4" t="s">
        <v>24</v>
      </c>
      <c r="B10" s="5"/>
      <c r="C10" s="5"/>
      <c r="D10" s="5">
        <v>1.6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>
        <v>1.6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  <c r="UT10" s="5"/>
    </row>
    <row r="11" spans="1:630" s="4" customFormat="1" ht="13.5" customHeight="1" x14ac:dyDescent="0.25">
      <c r="A11" s="4" t="s">
        <v>30</v>
      </c>
      <c r="B11" s="5"/>
      <c r="C11" s="5"/>
      <c r="D11" s="5">
        <v>2.5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>
        <v>2.6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</row>
    <row r="12" spans="1:630" s="3" customFormat="1" ht="13.5" customHeight="1" x14ac:dyDescent="0.25">
      <c r="A12" s="4" t="s">
        <v>32</v>
      </c>
      <c r="B12" s="5"/>
      <c r="C12" s="5"/>
      <c r="D12" s="5">
        <v>0.8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>
        <v>0.8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  <c r="UT12" s="5"/>
    </row>
    <row r="13" spans="1:630" s="3" customFormat="1" ht="13.5" customHeight="1" x14ac:dyDescent="0.25">
      <c r="A13" s="4" t="s">
        <v>35</v>
      </c>
      <c r="B13" s="5"/>
      <c r="C13" s="5"/>
      <c r="D13" s="5">
        <v>2.5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>
        <v>2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</row>
    <row r="14" spans="1:630" s="16" customFormat="1" ht="13.5" customHeight="1" x14ac:dyDescent="0.25">
      <c r="A14" s="4" t="s">
        <v>36</v>
      </c>
      <c r="B14" s="5"/>
      <c r="C14" s="5"/>
      <c r="D14" s="5">
        <v>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>
        <v>0</v>
      </c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5"/>
      <c r="PL14" s="5"/>
      <c r="PM14" s="5"/>
      <c r="PN14" s="5"/>
      <c r="PO14" s="5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5"/>
      <c r="QS14" s="5"/>
      <c r="QT14" s="5"/>
      <c r="QU14" s="5"/>
      <c r="QV14" s="5"/>
      <c r="QW14" s="5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5"/>
      <c r="RZ14" s="5"/>
      <c r="SA14" s="5"/>
      <c r="SB14" s="5"/>
      <c r="SC14" s="5"/>
      <c r="SD14" s="5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5"/>
      <c r="TG14" s="5"/>
      <c r="TH14" s="5"/>
      <c r="TI14" s="5"/>
      <c r="TJ14" s="5"/>
      <c r="TK14" s="5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  <c r="UE14" s="5"/>
      <c r="UF14" s="5"/>
      <c r="UG14" s="5"/>
      <c r="UH14" s="5"/>
      <c r="UI14" s="5"/>
      <c r="UJ14" s="5"/>
      <c r="UK14" s="5"/>
      <c r="UL14" s="5"/>
      <c r="UM14" s="5"/>
      <c r="UN14" s="5"/>
      <c r="UO14" s="5"/>
      <c r="UP14" s="5"/>
      <c r="UQ14" s="5"/>
      <c r="UR14" s="5"/>
      <c r="US14" s="5"/>
      <c r="UT14" s="5"/>
    </row>
    <row r="15" spans="1:630" s="4" customFormat="1" ht="13.5" customHeight="1" x14ac:dyDescent="0.25">
      <c r="A15" s="4" t="s">
        <v>37</v>
      </c>
      <c r="B15" s="5"/>
      <c r="C15" s="5"/>
      <c r="D15" s="5">
        <v>2.1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>
        <v>2.2000000000000002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  <c r="OZ15" s="5"/>
      <c r="PA15" s="5"/>
      <c r="PB15" s="5"/>
      <c r="PC15" s="5"/>
      <c r="PD15" s="5"/>
      <c r="PE15" s="5"/>
      <c r="PF15" s="5"/>
      <c r="PG15" s="5"/>
      <c r="PH15" s="5"/>
      <c r="PI15" s="5"/>
      <c r="PJ15" s="5"/>
      <c r="PK15" s="5"/>
      <c r="PL15" s="5"/>
      <c r="PM15" s="5"/>
      <c r="PN15" s="5"/>
      <c r="PO15" s="5"/>
      <c r="PP15" s="5"/>
      <c r="PQ15" s="5"/>
      <c r="PR15" s="5"/>
      <c r="PS15" s="5"/>
      <c r="PT15" s="5"/>
      <c r="PU15" s="5"/>
      <c r="PV15" s="5"/>
      <c r="PW15" s="5"/>
      <c r="PX15" s="5"/>
      <c r="PY15" s="5"/>
      <c r="PZ15" s="5"/>
      <c r="QA15" s="5"/>
      <c r="QB15" s="5"/>
      <c r="QC15" s="5"/>
      <c r="QD15" s="5"/>
      <c r="QE15" s="5"/>
      <c r="QF15" s="5"/>
      <c r="QG15" s="5"/>
      <c r="QH15" s="5"/>
      <c r="QI15" s="5"/>
      <c r="QJ15" s="5"/>
      <c r="QK15" s="5"/>
      <c r="QL15" s="5"/>
      <c r="QM15" s="5"/>
      <c r="QN15" s="5"/>
      <c r="QO15" s="5"/>
      <c r="QP15" s="5"/>
      <c r="QQ15" s="5"/>
      <c r="QR15" s="5"/>
      <c r="QS15" s="5"/>
      <c r="QT15" s="5"/>
      <c r="QU15" s="5"/>
      <c r="QV15" s="5"/>
      <c r="QW15" s="5"/>
      <c r="QX15" s="5"/>
      <c r="QY15" s="5"/>
      <c r="QZ15" s="5"/>
      <c r="RA15" s="5"/>
      <c r="RB15" s="5"/>
      <c r="RC15" s="5"/>
      <c r="RD15" s="5"/>
      <c r="RE15" s="5"/>
      <c r="RF15" s="5"/>
      <c r="RG15" s="5"/>
      <c r="RH15" s="5"/>
      <c r="RI15" s="5"/>
      <c r="RJ15" s="5"/>
      <c r="RK15" s="5"/>
      <c r="RL15" s="5"/>
      <c r="RM15" s="5"/>
      <c r="RN15" s="5"/>
      <c r="RO15" s="5"/>
      <c r="RP15" s="5"/>
      <c r="RQ15" s="5"/>
      <c r="RR15" s="5"/>
      <c r="RS15" s="5"/>
      <c r="RT15" s="5"/>
      <c r="RU15" s="5"/>
      <c r="RV15" s="5"/>
      <c r="RW15" s="5"/>
      <c r="RX15" s="5"/>
      <c r="RY15" s="5"/>
      <c r="RZ15" s="5"/>
      <c r="SA15" s="5"/>
      <c r="SB15" s="5"/>
      <c r="SC15" s="5"/>
      <c r="SD15" s="5"/>
      <c r="SE15" s="5"/>
      <c r="SF15" s="5"/>
      <c r="SG15" s="5"/>
      <c r="SH15" s="5"/>
      <c r="SI15" s="5"/>
      <c r="SJ15" s="5"/>
      <c r="SK15" s="5"/>
      <c r="SL15" s="5"/>
      <c r="SM15" s="5"/>
      <c r="SN15" s="5"/>
      <c r="SO15" s="5"/>
      <c r="SP15" s="5"/>
      <c r="SQ15" s="5"/>
      <c r="SR15" s="5"/>
      <c r="SS15" s="5"/>
      <c r="ST15" s="5"/>
      <c r="SU15" s="5"/>
      <c r="SV15" s="5"/>
      <c r="SW15" s="5"/>
      <c r="SX15" s="5"/>
      <c r="SY15" s="5"/>
      <c r="SZ15" s="5"/>
      <c r="TA15" s="5"/>
      <c r="TB15" s="5"/>
      <c r="TC15" s="5"/>
      <c r="TD15" s="5"/>
      <c r="TE15" s="5"/>
      <c r="TF15" s="5"/>
      <c r="TG15" s="5"/>
      <c r="TH15" s="5"/>
      <c r="TI15" s="5"/>
      <c r="TJ15" s="5"/>
      <c r="TK15" s="5"/>
      <c r="TL15" s="5"/>
      <c r="TM15" s="5"/>
      <c r="TN15" s="5"/>
      <c r="TO15" s="5"/>
      <c r="TP15" s="5"/>
      <c r="TQ15" s="5"/>
      <c r="TR15" s="5"/>
      <c r="TS15" s="5"/>
      <c r="TT15" s="5"/>
      <c r="TU15" s="5"/>
      <c r="TV15" s="5"/>
      <c r="TW15" s="5"/>
      <c r="TX15" s="5"/>
      <c r="TY15" s="5"/>
      <c r="TZ15" s="5"/>
      <c r="UA15" s="5"/>
      <c r="UB15" s="5"/>
      <c r="UC15" s="5"/>
      <c r="UD15" s="5"/>
      <c r="UE15" s="5"/>
      <c r="UF15" s="5"/>
      <c r="UG15" s="5"/>
      <c r="UH15" s="5"/>
      <c r="UI15" s="5"/>
      <c r="UJ15" s="5"/>
      <c r="UK15" s="5"/>
      <c r="UL15" s="5"/>
      <c r="UM15" s="5"/>
      <c r="UN15" s="5"/>
      <c r="UO15" s="5"/>
      <c r="UP15" s="5"/>
      <c r="UQ15" s="5"/>
      <c r="UR15" s="5"/>
      <c r="US15" s="5"/>
      <c r="UT15" s="5"/>
    </row>
    <row r="16" spans="1:630" s="4" customFormat="1" ht="13.5" customHeight="1" x14ac:dyDescent="0.25">
      <c r="A16" s="4" t="s">
        <v>39</v>
      </c>
      <c r="B16" s="5"/>
      <c r="C16" s="5"/>
      <c r="D16" s="5">
        <v>3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>
        <v>3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5"/>
      <c r="NH16" s="5"/>
      <c r="NI16" s="5"/>
      <c r="NJ16" s="5"/>
      <c r="NK16" s="5"/>
      <c r="NL16" s="5"/>
      <c r="NM16" s="5"/>
      <c r="NN16" s="5"/>
      <c r="NO16" s="5"/>
      <c r="NP16" s="5"/>
      <c r="NQ16" s="5"/>
      <c r="NR16" s="5"/>
      <c r="NS16" s="5"/>
      <c r="NT16" s="5"/>
      <c r="NU16" s="5"/>
      <c r="NV16" s="5"/>
      <c r="NW16" s="5"/>
      <c r="NX16" s="5"/>
      <c r="NY16" s="5"/>
      <c r="NZ16" s="5"/>
      <c r="OA16" s="5"/>
      <c r="OB16" s="5"/>
      <c r="OC16" s="5"/>
      <c r="OD16" s="5"/>
      <c r="OE16" s="5"/>
      <c r="OF16" s="5"/>
      <c r="OG16" s="5"/>
      <c r="OH16" s="5"/>
      <c r="OI16" s="5"/>
      <c r="OJ16" s="5"/>
      <c r="OK16" s="5"/>
      <c r="OL16" s="5"/>
      <c r="OM16" s="5"/>
      <c r="ON16" s="5"/>
      <c r="OO16" s="5"/>
      <c r="OP16" s="5"/>
      <c r="OQ16" s="5"/>
      <c r="OR16" s="5"/>
      <c r="OS16" s="5"/>
      <c r="OT16" s="5"/>
      <c r="OU16" s="5"/>
      <c r="OV16" s="5"/>
      <c r="OW16" s="5"/>
      <c r="OX16" s="5"/>
      <c r="OY16" s="5"/>
      <c r="OZ16" s="5"/>
      <c r="PA16" s="5"/>
      <c r="PB16" s="5"/>
      <c r="PC16" s="5"/>
      <c r="PD16" s="5"/>
      <c r="PE16" s="5"/>
      <c r="PF16" s="5"/>
      <c r="PG16" s="5"/>
      <c r="PH16" s="5"/>
      <c r="PI16" s="5"/>
      <c r="PJ16" s="5"/>
      <c r="PK16" s="5"/>
      <c r="PL16" s="5"/>
      <c r="PM16" s="5"/>
      <c r="PN16" s="5"/>
      <c r="PO16" s="5"/>
      <c r="PP16" s="5"/>
      <c r="PQ16" s="5"/>
      <c r="PR16" s="5"/>
      <c r="PS16" s="5"/>
      <c r="PT16" s="5"/>
      <c r="PU16" s="5"/>
      <c r="PV16" s="5"/>
      <c r="PW16" s="5"/>
      <c r="PX16" s="5"/>
      <c r="PY16" s="5"/>
      <c r="PZ16" s="5"/>
      <c r="QA16" s="5"/>
      <c r="QB16" s="5"/>
      <c r="QC16" s="5"/>
      <c r="QD16" s="5"/>
      <c r="QE16" s="5"/>
      <c r="QF16" s="5"/>
      <c r="QG16" s="5"/>
      <c r="QH16" s="5"/>
      <c r="QI16" s="5"/>
      <c r="QJ16" s="5"/>
      <c r="QK16" s="5"/>
      <c r="QL16" s="5"/>
      <c r="QM16" s="5"/>
      <c r="QN16" s="5"/>
      <c r="QO16" s="5"/>
      <c r="QP16" s="5"/>
      <c r="QQ16" s="5"/>
      <c r="QR16" s="5"/>
      <c r="QS16" s="5"/>
      <c r="QT16" s="5"/>
      <c r="QU16" s="5"/>
      <c r="QV16" s="5"/>
      <c r="QW16" s="5"/>
      <c r="QX16" s="5"/>
      <c r="QY16" s="5"/>
      <c r="QZ16" s="5"/>
      <c r="RA16" s="5"/>
      <c r="RB16" s="5"/>
      <c r="RC16" s="5"/>
      <c r="RD16" s="5"/>
      <c r="RE16" s="5"/>
      <c r="RF16" s="5"/>
      <c r="RG16" s="5"/>
      <c r="RH16" s="5"/>
      <c r="RI16" s="5"/>
      <c r="RJ16" s="5"/>
      <c r="RK16" s="5"/>
      <c r="RL16" s="5"/>
      <c r="RM16" s="5"/>
      <c r="RN16" s="5"/>
      <c r="RO16" s="5"/>
      <c r="RP16" s="5"/>
      <c r="RQ16" s="5"/>
      <c r="RR16" s="5"/>
      <c r="RS16" s="5"/>
      <c r="RT16" s="5"/>
      <c r="RU16" s="5"/>
      <c r="RV16" s="5"/>
      <c r="RW16" s="5"/>
      <c r="RX16" s="5"/>
      <c r="RY16" s="5"/>
      <c r="RZ16" s="5"/>
      <c r="SA16" s="5"/>
      <c r="SB16" s="5"/>
      <c r="SC16" s="5"/>
      <c r="SD16" s="5"/>
      <c r="SE16" s="5"/>
      <c r="SF16" s="5"/>
      <c r="SG16" s="5"/>
      <c r="SH16" s="5"/>
      <c r="SI16" s="5"/>
      <c r="SJ16" s="5"/>
      <c r="SK16" s="5"/>
      <c r="SL16" s="5"/>
      <c r="SM16" s="5"/>
      <c r="SN16" s="5"/>
      <c r="SO16" s="5"/>
      <c r="SP16" s="5"/>
      <c r="SQ16" s="5"/>
      <c r="SR16" s="5"/>
      <c r="SS16" s="5"/>
      <c r="ST16" s="5"/>
      <c r="SU16" s="5"/>
      <c r="SV16" s="5"/>
      <c r="SW16" s="5"/>
      <c r="SX16" s="5"/>
      <c r="SY16" s="5"/>
      <c r="SZ16" s="5"/>
      <c r="TA16" s="5"/>
      <c r="TB16" s="5"/>
      <c r="TC16" s="5"/>
      <c r="TD16" s="5"/>
      <c r="TE16" s="5"/>
      <c r="TF16" s="5"/>
      <c r="TG16" s="5"/>
      <c r="TH16" s="5"/>
      <c r="TI16" s="5"/>
      <c r="TJ16" s="5"/>
      <c r="TK16" s="5"/>
      <c r="TL16" s="5"/>
      <c r="TM16" s="5"/>
      <c r="TN16" s="5"/>
      <c r="TO16" s="5"/>
      <c r="TP16" s="5"/>
      <c r="TQ16" s="5"/>
      <c r="TR16" s="5"/>
      <c r="TS16" s="5"/>
      <c r="TT16" s="5"/>
      <c r="TU16" s="5"/>
      <c r="TV16" s="5"/>
      <c r="TW16" s="5"/>
      <c r="TX16" s="5"/>
      <c r="TY16" s="5"/>
      <c r="TZ16" s="5"/>
      <c r="UA16" s="5"/>
      <c r="UB16" s="5"/>
      <c r="UC16" s="5"/>
      <c r="UD16" s="5"/>
      <c r="UE16" s="5"/>
      <c r="UF16" s="5"/>
      <c r="UG16" s="5"/>
      <c r="UH16" s="5"/>
      <c r="UI16" s="5"/>
      <c r="UJ16" s="5"/>
      <c r="UK16" s="5"/>
      <c r="UL16" s="5"/>
      <c r="UM16" s="5"/>
      <c r="UN16" s="5"/>
      <c r="UO16" s="5"/>
      <c r="UP16" s="5"/>
      <c r="UQ16" s="5"/>
      <c r="UR16" s="5"/>
      <c r="US16" s="5"/>
      <c r="UT16" s="5"/>
    </row>
    <row r="17" spans="1:566" s="4" customFormat="1" ht="13.5" customHeight="1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</row>
    <row r="18" spans="1:566" s="3" customFormat="1" ht="13.5" customHeight="1" x14ac:dyDescent="0.25">
      <c r="A18" s="3" t="s">
        <v>40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</row>
    <row r="19" spans="1:566" s="4" customFormat="1" ht="13.5" customHeight="1" x14ac:dyDescent="0.25">
      <c r="A19" s="4" t="s">
        <v>41</v>
      </c>
      <c r="B19" s="5"/>
      <c r="C19" s="5"/>
      <c r="D19" s="5">
        <v>4.3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>
        <v>4.3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5"/>
      <c r="NC19" s="5"/>
      <c r="ND19" s="5"/>
      <c r="NE19" s="5"/>
      <c r="NF19" s="5"/>
      <c r="NG19" s="5"/>
      <c r="NH19" s="5"/>
      <c r="NI19" s="5"/>
      <c r="NJ19" s="5"/>
      <c r="NK19" s="5"/>
      <c r="NL19" s="5"/>
      <c r="NM19" s="5"/>
      <c r="NN19" s="5"/>
      <c r="NO19" s="5"/>
      <c r="NP19" s="5"/>
      <c r="NQ19" s="5"/>
      <c r="NR19" s="5"/>
      <c r="NS19" s="5"/>
      <c r="NT19" s="5"/>
      <c r="NU19" s="5"/>
      <c r="NV19" s="5"/>
      <c r="NW19" s="5"/>
      <c r="NX19" s="5"/>
      <c r="NY19" s="5"/>
      <c r="NZ19" s="5"/>
      <c r="OA19" s="5"/>
      <c r="OB19" s="5"/>
      <c r="OC19" s="5"/>
      <c r="OD19" s="5"/>
      <c r="OE19" s="5"/>
      <c r="OF19" s="5"/>
      <c r="OG19" s="5"/>
      <c r="OH19" s="5"/>
      <c r="OI19" s="5"/>
      <c r="OJ19" s="5"/>
      <c r="OK19" s="5"/>
      <c r="OL19" s="5"/>
      <c r="OM19" s="5"/>
      <c r="ON19" s="5"/>
      <c r="OO19" s="5"/>
      <c r="OP19" s="5"/>
      <c r="OQ19" s="5"/>
      <c r="OR19" s="5"/>
      <c r="OS19" s="5"/>
      <c r="OT19" s="5"/>
      <c r="OU19" s="5"/>
      <c r="OV19" s="5"/>
      <c r="OW19" s="5"/>
      <c r="OX19" s="5"/>
      <c r="OY19" s="5"/>
      <c r="OZ19" s="5"/>
      <c r="PA19" s="5"/>
      <c r="PB19" s="5"/>
      <c r="PC19" s="5"/>
      <c r="PD19" s="5"/>
      <c r="PE19" s="5"/>
      <c r="PF19" s="5"/>
      <c r="PG19" s="5"/>
      <c r="PH19" s="5"/>
      <c r="PI19" s="5"/>
      <c r="PJ19" s="5"/>
      <c r="PK19" s="5"/>
      <c r="PL19" s="5"/>
      <c r="PM19" s="5"/>
      <c r="PN19" s="5"/>
      <c r="PO19" s="5"/>
      <c r="PP19" s="5"/>
      <c r="PQ19" s="5"/>
      <c r="PR19" s="5"/>
      <c r="PS19" s="5"/>
      <c r="PT19" s="5"/>
      <c r="PU19" s="5"/>
      <c r="PV19" s="5"/>
      <c r="PW19" s="5"/>
      <c r="PX19" s="5"/>
      <c r="PY19" s="5"/>
      <c r="PZ19" s="5"/>
      <c r="QA19" s="5"/>
      <c r="QB19" s="5"/>
      <c r="QC19" s="5"/>
      <c r="QD19" s="5"/>
      <c r="QE19" s="5"/>
      <c r="QF19" s="5"/>
      <c r="QG19" s="5"/>
      <c r="QH19" s="5"/>
      <c r="QI19" s="5"/>
      <c r="QJ19" s="5"/>
      <c r="QK19" s="5"/>
      <c r="QL19" s="5"/>
      <c r="QM19" s="5"/>
      <c r="QN19" s="5"/>
      <c r="QO19" s="5"/>
      <c r="QP19" s="5"/>
      <c r="QQ19" s="5"/>
      <c r="QR19" s="5"/>
      <c r="QS19" s="5"/>
      <c r="QT19" s="5"/>
      <c r="QU19" s="5"/>
      <c r="QV19" s="5"/>
      <c r="QW19" s="5"/>
      <c r="QX19" s="5"/>
      <c r="QY19" s="5"/>
      <c r="QZ19" s="5"/>
      <c r="RA19" s="5"/>
      <c r="RB19" s="5"/>
      <c r="RC19" s="5"/>
      <c r="RD19" s="5"/>
      <c r="RE19" s="5"/>
      <c r="RF19" s="5"/>
      <c r="RG19" s="5"/>
      <c r="RH19" s="5"/>
      <c r="RI19" s="5"/>
      <c r="RJ19" s="5"/>
      <c r="RK19" s="5"/>
      <c r="RL19" s="5"/>
      <c r="RM19" s="5"/>
      <c r="RN19" s="5"/>
      <c r="RO19" s="5"/>
      <c r="RP19" s="5"/>
      <c r="RQ19" s="5"/>
      <c r="RR19" s="5"/>
      <c r="RS19" s="5"/>
      <c r="RT19" s="5"/>
      <c r="RU19" s="5"/>
      <c r="RV19" s="5"/>
      <c r="RW19" s="5"/>
      <c r="RX19" s="5"/>
      <c r="RY19" s="5"/>
      <c r="RZ19" s="5"/>
      <c r="SA19" s="5"/>
      <c r="SB19" s="5"/>
      <c r="SC19" s="5"/>
      <c r="SD19" s="5"/>
      <c r="SE19" s="5"/>
      <c r="SF19" s="5"/>
      <c r="SG19" s="5"/>
      <c r="SH19" s="5"/>
      <c r="SI19" s="5"/>
      <c r="SJ19" s="5"/>
      <c r="SK19" s="5"/>
      <c r="SL19" s="5"/>
      <c r="SM19" s="5"/>
      <c r="SN19" s="5"/>
      <c r="SO19" s="5"/>
      <c r="SP19" s="5"/>
      <c r="SQ19" s="5"/>
      <c r="SR19" s="5"/>
      <c r="SS19" s="5"/>
      <c r="ST19" s="5"/>
      <c r="SU19" s="5"/>
      <c r="SV19" s="5"/>
      <c r="SW19" s="5"/>
      <c r="SX19" s="5"/>
      <c r="SY19" s="5"/>
      <c r="SZ19" s="5"/>
      <c r="TA19" s="5"/>
      <c r="TB19" s="5"/>
      <c r="TC19" s="5"/>
      <c r="TD19" s="5"/>
      <c r="TE19" s="5"/>
      <c r="TF19" s="5"/>
      <c r="TG19" s="5"/>
      <c r="TH19" s="5"/>
      <c r="TI19" s="5"/>
      <c r="TJ19" s="5"/>
      <c r="TK19" s="5"/>
      <c r="TL19" s="5"/>
      <c r="TM19" s="5"/>
      <c r="TN19" s="5"/>
      <c r="TO19" s="5"/>
      <c r="TP19" s="5"/>
      <c r="TQ19" s="5"/>
      <c r="TR19" s="5"/>
      <c r="TS19" s="5"/>
      <c r="TT19" s="5"/>
      <c r="TU19" s="5"/>
      <c r="TV19" s="5"/>
      <c r="TW19" s="5"/>
      <c r="TX19" s="5"/>
      <c r="TY19" s="5"/>
      <c r="TZ19" s="5"/>
      <c r="UA19" s="5"/>
      <c r="UB19" s="5"/>
      <c r="UC19" s="5"/>
      <c r="UD19" s="5"/>
      <c r="UE19" s="5"/>
      <c r="UF19" s="5"/>
      <c r="UG19" s="5"/>
      <c r="UH19" s="5"/>
      <c r="UI19" s="5"/>
      <c r="UJ19" s="5"/>
      <c r="UK19" s="5"/>
      <c r="UL19" s="5"/>
      <c r="UM19" s="5"/>
      <c r="UN19" s="5"/>
      <c r="UO19" s="5"/>
      <c r="UP19" s="5"/>
      <c r="UQ19" s="5"/>
      <c r="UR19" s="5"/>
      <c r="US19" s="5"/>
      <c r="UT19" s="5"/>
    </row>
    <row r="20" spans="1:566" s="4" customFormat="1" ht="13.5" customHeight="1" x14ac:dyDescent="0.25">
      <c r="A20" s="4" t="s">
        <v>42</v>
      </c>
      <c r="B20" s="14"/>
      <c r="C20" s="14"/>
      <c r="D20" s="14">
        <v>0.6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0.5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  <c r="IX20" s="14"/>
      <c r="IY20" s="14"/>
      <c r="IZ20" s="14"/>
      <c r="JA20" s="14"/>
      <c r="JB20" s="14"/>
      <c r="JC20" s="14"/>
      <c r="JD20" s="14"/>
      <c r="JE20" s="14"/>
      <c r="JF20" s="14"/>
      <c r="JG20" s="14"/>
      <c r="JH20" s="14"/>
      <c r="JI20" s="14"/>
      <c r="JJ20" s="14"/>
      <c r="JK20" s="14"/>
      <c r="JL20" s="14"/>
      <c r="JM20" s="14"/>
      <c r="JN20" s="14"/>
      <c r="JO20" s="14"/>
      <c r="JP20" s="14"/>
      <c r="JQ20" s="14"/>
      <c r="JR20" s="14"/>
      <c r="JS20" s="14"/>
      <c r="JT20" s="14"/>
      <c r="JU20" s="14"/>
      <c r="JV20" s="14"/>
      <c r="JW20" s="14"/>
      <c r="JX20" s="14"/>
      <c r="JY20" s="14"/>
      <c r="JZ20" s="14"/>
      <c r="KA20" s="14"/>
      <c r="KB20" s="14"/>
      <c r="KC20" s="14"/>
      <c r="KD20" s="14"/>
      <c r="KE20" s="14"/>
      <c r="KF20" s="14"/>
      <c r="KG20" s="14"/>
      <c r="KH20" s="14"/>
      <c r="KI20" s="14"/>
      <c r="KJ20" s="14"/>
      <c r="KK20" s="14"/>
      <c r="KL20" s="14"/>
      <c r="KM20" s="14"/>
      <c r="KN20" s="14"/>
      <c r="KO20" s="14"/>
      <c r="KP20" s="14"/>
      <c r="KQ20" s="14"/>
      <c r="KR20" s="14"/>
      <c r="KS20" s="14"/>
      <c r="KT20" s="14"/>
      <c r="KU20" s="14"/>
      <c r="KV20" s="14"/>
      <c r="KW20" s="14"/>
      <c r="KX20" s="14"/>
      <c r="KY20" s="14"/>
      <c r="KZ20" s="14"/>
      <c r="LA20" s="14"/>
      <c r="LB20" s="14"/>
      <c r="LC20" s="14"/>
      <c r="LD20" s="14"/>
      <c r="LE20" s="14"/>
      <c r="LF20" s="14"/>
      <c r="LG20" s="14"/>
      <c r="LH20" s="14"/>
      <c r="LI20" s="14"/>
      <c r="LJ20" s="14"/>
      <c r="LK20" s="14"/>
      <c r="LL20" s="14"/>
      <c r="LM20" s="14"/>
      <c r="LN20" s="14"/>
      <c r="LO20" s="14"/>
      <c r="LP20" s="14"/>
      <c r="LQ20" s="14"/>
      <c r="LR20" s="14"/>
      <c r="LS20" s="14"/>
      <c r="LT20" s="14"/>
      <c r="LU20" s="14"/>
      <c r="LV20" s="14"/>
      <c r="LW20" s="14"/>
      <c r="LX20" s="14"/>
      <c r="LY20" s="14"/>
      <c r="LZ20" s="14"/>
      <c r="MA20" s="14"/>
      <c r="MB20" s="14"/>
      <c r="MC20" s="14"/>
      <c r="MD20" s="14"/>
      <c r="ME20" s="14"/>
      <c r="MF20" s="14"/>
      <c r="MG20" s="14"/>
      <c r="MH20" s="14"/>
      <c r="MI20" s="14"/>
      <c r="MJ20" s="14"/>
      <c r="MK20" s="14"/>
      <c r="ML20" s="14"/>
      <c r="MM20" s="14"/>
      <c r="MN20" s="14"/>
      <c r="MO20" s="14"/>
      <c r="MP20" s="14"/>
      <c r="MQ20" s="14"/>
      <c r="MR20" s="14"/>
      <c r="MS20" s="14"/>
      <c r="MT20" s="14"/>
      <c r="MU20" s="14"/>
      <c r="MV20" s="14"/>
      <c r="MW20" s="14"/>
      <c r="MX20" s="14"/>
      <c r="MY20" s="14"/>
      <c r="MZ20" s="14"/>
      <c r="NA20" s="14"/>
      <c r="NB20" s="14"/>
      <c r="NC20" s="14"/>
      <c r="ND20" s="14"/>
      <c r="NE20" s="14"/>
      <c r="NF20" s="14"/>
      <c r="NG20" s="14"/>
      <c r="NH20" s="14"/>
      <c r="NI20" s="14"/>
      <c r="NJ20" s="14"/>
      <c r="NK20" s="14"/>
      <c r="NL20" s="14"/>
      <c r="NM20" s="14"/>
      <c r="NN20" s="14"/>
      <c r="NO20" s="14"/>
      <c r="NP20" s="14"/>
      <c r="NQ20" s="14"/>
      <c r="NR20" s="14"/>
      <c r="NS20" s="14"/>
      <c r="NT20" s="14"/>
      <c r="NU20" s="14"/>
      <c r="NV20" s="14"/>
      <c r="NW20" s="14"/>
      <c r="NX20" s="14"/>
      <c r="NY20" s="14"/>
      <c r="NZ20" s="14"/>
      <c r="OA20" s="14"/>
      <c r="OB20" s="14"/>
      <c r="OC20" s="14"/>
      <c r="OD20" s="14"/>
      <c r="OE20" s="14"/>
      <c r="OF20" s="14"/>
      <c r="OG20" s="14"/>
      <c r="OH20" s="14"/>
      <c r="OI20" s="14"/>
      <c r="OJ20" s="14"/>
      <c r="OK20" s="14"/>
      <c r="OL20" s="14"/>
      <c r="OM20" s="14"/>
      <c r="ON20" s="14"/>
      <c r="OO20" s="14"/>
      <c r="OP20" s="14"/>
      <c r="OQ20" s="14"/>
      <c r="OR20" s="14"/>
      <c r="OS20" s="14"/>
      <c r="OT20" s="14"/>
      <c r="OU20" s="14"/>
      <c r="OV20" s="14"/>
      <c r="OW20" s="14"/>
      <c r="OX20" s="14"/>
      <c r="OY20" s="14"/>
      <c r="OZ20" s="14"/>
      <c r="PA20" s="14"/>
      <c r="PB20" s="14"/>
      <c r="PC20" s="14"/>
      <c r="PD20" s="14"/>
      <c r="PE20" s="14"/>
      <c r="PF20" s="14"/>
      <c r="PG20" s="14"/>
      <c r="PH20" s="14"/>
      <c r="PI20" s="14"/>
      <c r="PJ20" s="14"/>
      <c r="PK20" s="14"/>
      <c r="PL20" s="14"/>
      <c r="PM20" s="14"/>
      <c r="PN20" s="14"/>
      <c r="PO20" s="14"/>
      <c r="PP20" s="14"/>
      <c r="PQ20" s="14"/>
      <c r="PR20" s="14"/>
      <c r="PS20" s="14"/>
      <c r="PT20" s="14"/>
      <c r="PU20" s="14"/>
      <c r="PV20" s="14"/>
      <c r="PW20" s="14"/>
      <c r="PX20" s="14"/>
      <c r="PY20" s="14"/>
      <c r="PZ20" s="14"/>
      <c r="QA20" s="14"/>
      <c r="QB20" s="14"/>
      <c r="QC20" s="14"/>
      <c r="QD20" s="14"/>
      <c r="QE20" s="14"/>
      <c r="QF20" s="14"/>
      <c r="QG20" s="14"/>
      <c r="QH20" s="14"/>
      <c r="QI20" s="14"/>
      <c r="QJ20" s="14"/>
      <c r="QK20" s="14"/>
      <c r="QL20" s="14"/>
      <c r="QM20" s="14"/>
      <c r="QN20" s="14"/>
      <c r="QO20" s="14"/>
      <c r="QP20" s="14"/>
      <c r="QQ20" s="14"/>
      <c r="QR20" s="14"/>
      <c r="QS20" s="14"/>
      <c r="QT20" s="14"/>
      <c r="QU20" s="14"/>
      <c r="QV20" s="14"/>
      <c r="QW20" s="14"/>
      <c r="QX20" s="14"/>
      <c r="QY20" s="14"/>
      <c r="QZ20" s="14"/>
      <c r="RA20" s="14"/>
      <c r="RB20" s="14"/>
      <c r="RC20" s="14"/>
      <c r="RD20" s="14"/>
      <c r="RE20" s="14"/>
      <c r="RF20" s="14"/>
      <c r="RG20" s="14"/>
      <c r="RH20" s="14"/>
      <c r="RI20" s="14"/>
      <c r="RJ20" s="14"/>
      <c r="RK20" s="14"/>
      <c r="RL20" s="14"/>
      <c r="RM20" s="14"/>
      <c r="RN20" s="14"/>
      <c r="RO20" s="14"/>
      <c r="RP20" s="14"/>
      <c r="RQ20" s="14"/>
      <c r="RR20" s="14"/>
      <c r="RS20" s="14"/>
      <c r="RT20" s="14"/>
      <c r="RU20" s="14"/>
      <c r="RV20" s="14"/>
      <c r="RW20" s="14"/>
      <c r="RX20" s="14"/>
      <c r="RY20" s="14"/>
      <c r="RZ20" s="14"/>
      <c r="SA20" s="14"/>
      <c r="SB20" s="14"/>
      <c r="SC20" s="14"/>
      <c r="SD20" s="14"/>
      <c r="SE20" s="14"/>
      <c r="SF20" s="14"/>
      <c r="SG20" s="14"/>
      <c r="SH20" s="14"/>
      <c r="SI20" s="14"/>
      <c r="SJ20" s="14"/>
      <c r="SK20" s="14"/>
      <c r="SL20" s="14"/>
      <c r="SM20" s="14"/>
      <c r="SN20" s="14"/>
      <c r="SO20" s="14"/>
      <c r="SP20" s="14"/>
      <c r="SQ20" s="14"/>
      <c r="SR20" s="14"/>
      <c r="SS20" s="14"/>
      <c r="ST20" s="14"/>
      <c r="SU20" s="14"/>
      <c r="SV20" s="14"/>
      <c r="SW20" s="14"/>
      <c r="SX20" s="14"/>
      <c r="SY20" s="14"/>
      <c r="SZ20" s="14"/>
      <c r="TA20" s="14"/>
      <c r="TB20" s="14"/>
      <c r="TC20" s="14"/>
      <c r="TD20" s="14"/>
      <c r="TE20" s="14"/>
      <c r="TF20" s="14"/>
      <c r="TG20" s="14"/>
      <c r="TH20" s="14"/>
      <c r="TI20" s="14"/>
      <c r="TJ20" s="14"/>
      <c r="TK20" s="14"/>
      <c r="TL20" s="14"/>
      <c r="TM20" s="14"/>
      <c r="TN20" s="14"/>
      <c r="TO20" s="14"/>
      <c r="TP20" s="14"/>
      <c r="TQ20" s="14"/>
      <c r="TR20" s="14"/>
      <c r="TS20" s="14"/>
      <c r="TT20" s="14"/>
      <c r="TU20" s="14"/>
      <c r="TV20" s="14"/>
      <c r="TW20" s="14"/>
      <c r="TX20" s="14"/>
      <c r="TY20" s="14"/>
      <c r="TZ20" s="14"/>
      <c r="UA20" s="14"/>
      <c r="UB20" s="14"/>
      <c r="UC20" s="14"/>
      <c r="UD20" s="14"/>
      <c r="UE20" s="14"/>
      <c r="UF20" s="14"/>
      <c r="UG20" s="14"/>
      <c r="UH20" s="14"/>
      <c r="UI20" s="14"/>
      <c r="UJ20" s="14"/>
      <c r="UK20" s="14"/>
      <c r="UL20" s="14"/>
      <c r="UM20" s="14"/>
      <c r="UN20" s="14"/>
      <c r="UO20" s="14"/>
      <c r="UP20" s="14"/>
      <c r="UQ20" s="14"/>
      <c r="UR20" s="14"/>
      <c r="US20" s="14"/>
      <c r="UT20" s="14"/>
    </row>
    <row r="21" spans="1:566" s="4" customFormat="1" ht="13.5" customHeight="1" x14ac:dyDescent="0.25">
      <c r="A21" s="4" t="s">
        <v>43</v>
      </c>
      <c r="B21" s="5"/>
      <c r="C21" s="5"/>
      <c r="D21" s="5">
        <v>7.4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>
        <v>7.3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5"/>
      <c r="NI21" s="5"/>
      <c r="NJ21" s="5"/>
      <c r="NK21" s="5"/>
      <c r="NL21" s="5"/>
      <c r="NM21" s="5"/>
      <c r="NN21" s="5"/>
      <c r="NO21" s="5"/>
      <c r="NP21" s="5"/>
      <c r="NQ21" s="5"/>
      <c r="NR21" s="5"/>
      <c r="NS21" s="5"/>
      <c r="NT21" s="5"/>
      <c r="NU21" s="5"/>
      <c r="NV21" s="5"/>
      <c r="NW21" s="5"/>
      <c r="NX21" s="5"/>
      <c r="NY21" s="5"/>
      <c r="NZ21" s="5"/>
      <c r="OA21" s="5"/>
      <c r="OB21" s="5"/>
      <c r="OC21" s="5"/>
      <c r="OD21" s="5"/>
      <c r="OE21" s="5"/>
      <c r="OF21" s="5"/>
      <c r="OG21" s="5"/>
      <c r="OH21" s="5"/>
      <c r="OI21" s="5"/>
      <c r="OJ21" s="5"/>
      <c r="OK21" s="5"/>
      <c r="OL21" s="5"/>
      <c r="OM21" s="5"/>
      <c r="ON21" s="5"/>
      <c r="OO21" s="5"/>
      <c r="OP21" s="5"/>
      <c r="OQ21" s="5"/>
      <c r="OR21" s="5"/>
      <c r="OS21" s="5"/>
      <c r="OT21" s="5"/>
      <c r="OU21" s="5"/>
      <c r="OV21" s="5"/>
      <c r="OW21" s="5"/>
      <c r="OX21" s="5"/>
      <c r="OY21" s="5"/>
      <c r="OZ21" s="5"/>
      <c r="PA21" s="5"/>
      <c r="PB21" s="5"/>
      <c r="PC21" s="5"/>
      <c r="PD21" s="5"/>
      <c r="PE21" s="5"/>
      <c r="PF21" s="5"/>
      <c r="PG21" s="5"/>
      <c r="PH21" s="5"/>
      <c r="PI21" s="5"/>
      <c r="PJ21" s="5"/>
      <c r="PK21" s="5"/>
      <c r="PL21" s="5"/>
      <c r="PM21" s="5"/>
      <c r="PN21" s="5"/>
      <c r="PO21" s="5"/>
      <c r="PP21" s="5"/>
      <c r="PQ21" s="5"/>
      <c r="PR21" s="5"/>
      <c r="PS21" s="5"/>
      <c r="PT21" s="5"/>
      <c r="PU21" s="5"/>
      <c r="PV21" s="5"/>
      <c r="PW21" s="5"/>
      <c r="PX21" s="5"/>
      <c r="PY21" s="5"/>
      <c r="PZ21" s="5"/>
      <c r="QA21" s="5"/>
      <c r="QB21" s="5"/>
      <c r="QC21" s="5"/>
      <c r="QD21" s="5"/>
      <c r="QE21" s="5"/>
      <c r="QF21" s="5"/>
      <c r="QG21" s="5"/>
      <c r="QH21" s="5"/>
      <c r="QI21" s="5"/>
      <c r="QJ21" s="5"/>
      <c r="QK21" s="5"/>
      <c r="QL21" s="5"/>
      <c r="QM21" s="5"/>
      <c r="QN21" s="5"/>
      <c r="QO21" s="5"/>
      <c r="QP21" s="5"/>
      <c r="QQ21" s="5"/>
      <c r="QR21" s="5"/>
      <c r="QS21" s="5"/>
      <c r="QT21" s="5"/>
      <c r="QU21" s="5"/>
      <c r="QV21" s="5"/>
      <c r="QW21" s="5"/>
      <c r="QX21" s="5"/>
      <c r="QY21" s="5"/>
      <c r="QZ21" s="5"/>
      <c r="RA21" s="5"/>
      <c r="RB21" s="5"/>
      <c r="RC21" s="5"/>
      <c r="RD21" s="5"/>
      <c r="RE21" s="5"/>
      <c r="RF21" s="5"/>
      <c r="RG21" s="5"/>
      <c r="RH21" s="5"/>
      <c r="RI21" s="5"/>
      <c r="RJ21" s="5"/>
      <c r="RK21" s="5"/>
      <c r="RL21" s="5"/>
      <c r="RM21" s="5"/>
      <c r="RN21" s="5"/>
      <c r="RO21" s="5"/>
      <c r="RP21" s="5"/>
      <c r="RQ21" s="5"/>
      <c r="RR21" s="5"/>
      <c r="RS21" s="5"/>
      <c r="RT21" s="5"/>
      <c r="RU21" s="5"/>
      <c r="RV21" s="5"/>
      <c r="RW21" s="5"/>
      <c r="RX21" s="5"/>
      <c r="RY21" s="5"/>
      <c r="RZ21" s="5"/>
      <c r="SA21" s="5"/>
      <c r="SB21" s="5"/>
      <c r="SC21" s="5"/>
      <c r="SD21" s="5"/>
      <c r="SE21" s="5"/>
      <c r="SF21" s="5"/>
      <c r="SG21" s="5"/>
      <c r="SH21" s="5"/>
      <c r="SI21" s="5"/>
      <c r="SJ21" s="5"/>
      <c r="SK21" s="5"/>
      <c r="SL21" s="5"/>
      <c r="SM21" s="5"/>
      <c r="SN21" s="5"/>
      <c r="SO21" s="5"/>
      <c r="SP21" s="5"/>
      <c r="SQ21" s="5"/>
      <c r="SR21" s="5"/>
      <c r="SS21" s="5"/>
      <c r="ST21" s="5"/>
      <c r="SU21" s="5"/>
      <c r="SV21" s="5"/>
      <c r="SW21" s="5"/>
      <c r="SX21" s="5"/>
      <c r="SY21" s="5"/>
      <c r="SZ21" s="5"/>
      <c r="TA21" s="5"/>
      <c r="TB21" s="5"/>
      <c r="TC21" s="5"/>
      <c r="TD21" s="5"/>
      <c r="TE21" s="5"/>
      <c r="TF21" s="5"/>
      <c r="TG21" s="5"/>
      <c r="TH21" s="5"/>
      <c r="TI21" s="5"/>
      <c r="TJ21" s="5"/>
      <c r="TK21" s="5"/>
      <c r="TL21" s="5"/>
      <c r="TM21" s="5"/>
      <c r="TN21" s="5"/>
      <c r="TO21" s="5"/>
      <c r="TP21" s="5"/>
      <c r="TQ21" s="5"/>
      <c r="TR21" s="5"/>
      <c r="TS21" s="5"/>
      <c r="TT21" s="5"/>
      <c r="TU21" s="5"/>
      <c r="TV21" s="5"/>
      <c r="TW21" s="5"/>
      <c r="TX21" s="5"/>
      <c r="TY21" s="5"/>
      <c r="TZ21" s="5"/>
      <c r="UA21" s="5"/>
      <c r="UB21" s="5"/>
      <c r="UC21" s="5"/>
      <c r="UD21" s="5"/>
      <c r="UE21" s="5"/>
      <c r="UF21" s="5"/>
      <c r="UG21" s="5"/>
      <c r="UH21" s="5"/>
      <c r="UI21" s="5"/>
      <c r="UJ21" s="5"/>
      <c r="UK21" s="5"/>
      <c r="UL21" s="5"/>
      <c r="UM21" s="5"/>
      <c r="UN21" s="5"/>
      <c r="UO21" s="5"/>
      <c r="UP21" s="5"/>
      <c r="UQ21" s="5"/>
      <c r="UR21" s="5"/>
      <c r="US21" s="5"/>
      <c r="UT21" s="5"/>
    </row>
    <row r="22" spans="1:566" s="4" customFormat="1" ht="13.5" customHeight="1" x14ac:dyDescent="0.25">
      <c r="A22" s="4" t="s">
        <v>44</v>
      </c>
      <c r="B22" s="5"/>
      <c r="C22" s="5"/>
      <c r="D22" s="5">
        <v>3.7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>
        <v>3.8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5"/>
      <c r="NI22" s="5"/>
      <c r="NJ22" s="5"/>
      <c r="NK22" s="5"/>
      <c r="NL22" s="5"/>
      <c r="NM22" s="5"/>
      <c r="NN22" s="5"/>
      <c r="NO22" s="5"/>
      <c r="NP22" s="5"/>
      <c r="NQ22" s="5"/>
      <c r="NR22" s="5"/>
      <c r="NS22" s="5"/>
      <c r="NT22" s="5"/>
      <c r="NU22" s="5"/>
      <c r="NV22" s="5"/>
      <c r="NW22" s="5"/>
      <c r="NX22" s="5"/>
      <c r="NY22" s="5"/>
      <c r="NZ22" s="5"/>
      <c r="OA22" s="5"/>
      <c r="OB22" s="5"/>
      <c r="OC22" s="5"/>
      <c r="OD22" s="5"/>
      <c r="OE22" s="5"/>
      <c r="OF22" s="5"/>
      <c r="OG22" s="5"/>
      <c r="OH22" s="5"/>
      <c r="OI22" s="5"/>
      <c r="OJ22" s="5"/>
      <c r="OK22" s="5"/>
      <c r="OL22" s="5"/>
      <c r="OM22" s="5"/>
      <c r="ON22" s="5"/>
      <c r="OO22" s="5"/>
      <c r="OP22" s="5"/>
      <c r="OQ22" s="5"/>
      <c r="OR22" s="5"/>
      <c r="OS22" s="5"/>
      <c r="OT22" s="5"/>
      <c r="OU22" s="5"/>
      <c r="OV22" s="5"/>
      <c r="OW22" s="5"/>
      <c r="OX22" s="5"/>
      <c r="OY22" s="5"/>
      <c r="OZ22" s="5"/>
      <c r="PA22" s="5"/>
      <c r="PB22" s="5"/>
      <c r="PC22" s="5"/>
      <c r="PD22" s="5"/>
      <c r="PE22" s="5"/>
      <c r="PF22" s="5"/>
      <c r="PG22" s="5"/>
      <c r="PH22" s="5"/>
      <c r="PI22" s="5"/>
      <c r="PJ22" s="5"/>
      <c r="PK22" s="5"/>
      <c r="PL22" s="5"/>
      <c r="PM22" s="5"/>
      <c r="PN22" s="5"/>
      <c r="PO22" s="5"/>
      <c r="PP22" s="5"/>
      <c r="PQ22" s="5"/>
      <c r="PR22" s="5"/>
      <c r="PS22" s="5"/>
      <c r="PT22" s="5"/>
      <c r="PU22" s="5"/>
      <c r="PV22" s="5"/>
      <c r="PW22" s="5"/>
      <c r="PX22" s="5"/>
      <c r="PY22" s="5"/>
      <c r="PZ22" s="5"/>
      <c r="QA22" s="5"/>
      <c r="QB22" s="5"/>
      <c r="QC22" s="5"/>
      <c r="QD22" s="5"/>
      <c r="QE22" s="5"/>
      <c r="QF22" s="5"/>
      <c r="QG22" s="5"/>
      <c r="QH22" s="5"/>
      <c r="QI22" s="5"/>
      <c r="QJ22" s="5"/>
      <c r="QK22" s="5"/>
      <c r="QL22" s="5"/>
      <c r="QM22" s="5"/>
      <c r="QN22" s="5"/>
      <c r="QO22" s="5"/>
      <c r="QP22" s="5"/>
      <c r="QQ22" s="5"/>
      <c r="QR22" s="5"/>
      <c r="QS22" s="5"/>
      <c r="QT22" s="5"/>
      <c r="QU22" s="5"/>
      <c r="QV22" s="5"/>
      <c r="QW22" s="5"/>
      <c r="QX22" s="5"/>
      <c r="QY22" s="5"/>
      <c r="QZ22" s="5"/>
      <c r="RA22" s="5"/>
      <c r="RB22" s="5"/>
      <c r="RC22" s="5"/>
      <c r="RD22" s="5"/>
      <c r="RE22" s="5"/>
      <c r="RF22" s="5"/>
      <c r="RG22" s="5"/>
      <c r="RH22" s="5"/>
      <c r="RI22" s="5"/>
      <c r="RJ22" s="5"/>
      <c r="RK22" s="5"/>
      <c r="RL22" s="5"/>
      <c r="RM22" s="5"/>
      <c r="RN22" s="5"/>
      <c r="RO22" s="5"/>
      <c r="RP22" s="5"/>
      <c r="RQ22" s="5"/>
      <c r="RR22" s="5"/>
      <c r="RS22" s="5"/>
      <c r="RT22" s="5"/>
      <c r="RU22" s="5"/>
      <c r="RV22" s="5"/>
      <c r="RW22" s="5"/>
      <c r="RX22" s="5"/>
      <c r="RY22" s="5"/>
      <c r="RZ22" s="5"/>
      <c r="SA22" s="5"/>
      <c r="SB22" s="5"/>
      <c r="SC22" s="5"/>
      <c r="SD22" s="5"/>
      <c r="SE22" s="5"/>
      <c r="SF22" s="5"/>
      <c r="SG22" s="5"/>
      <c r="SH22" s="5"/>
      <c r="SI22" s="5"/>
      <c r="SJ22" s="5"/>
      <c r="SK22" s="5"/>
      <c r="SL22" s="5"/>
      <c r="SM22" s="5"/>
      <c r="SN22" s="5"/>
      <c r="SO22" s="5"/>
      <c r="SP22" s="5"/>
      <c r="SQ22" s="5"/>
      <c r="SR22" s="5"/>
      <c r="SS22" s="5"/>
      <c r="ST22" s="5"/>
      <c r="SU22" s="5"/>
      <c r="SV22" s="5"/>
      <c r="SW22" s="5"/>
      <c r="SX22" s="5"/>
      <c r="SY22" s="5"/>
      <c r="SZ22" s="5"/>
      <c r="TA22" s="5"/>
      <c r="TB22" s="5"/>
      <c r="TC22" s="5"/>
      <c r="TD22" s="5"/>
      <c r="TE22" s="5"/>
      <c r="TF22" s="5"/>
      <c r="TG22" s="5"/>
      <c r="TH22" s="5"/>
      <c r="TI22" s="5"/>
      <c r="TJ22" s="5"/>
      <c r="TK22" s="5"/>
      <c r="TL22" s="5"/>
      <c r="TM22" s="5"/>
      <c r="TN22" s="5"/>
      <c r="TO22" s="5"/>
      <c r="TP22" s="5"/>
      <c r="TQ22" s="5"/>
      <c r="TR22" s="5"/>
      <c r="TS22" s="5"/>
      <c r="TT22" s="5"/>
      <c r="TU22" s="5"/>
      <c r="TV22" s="5"/>
      <c r="TW22" s="5"/>
      <c r="TX22" s="5"/>
      <c r="TY22" s="5"/>
      <c r="TZ22" s="5"/>
      <c r="UA22" s="5"/>
      <c r="UB22" s="5"/>
      <c r="UC22" s="5"/>
      <c r="UD22" s="5"/>
      <c r="UE22" s="5"/>
      <c r="UF22" s="5"/>
      <c r="UG22" s="5"/>
      <c r="UH22" s="5"/>
      <c r="UI22" s="5"/>
      <c r="UJ22" s="5"/>
      <c r="UK22" s="5"/>
      <c r="UL22" s="5"/>
      <c r="UM22" s="5"/>
      <c r="UN22" s="5"/>
      <c r="UO22" s="5"/>
      <c r="UP22" s="5"/>
      <c r="UQ22" s="5"/>
      <c r="UR22" s="5"/>
      <c r="US22" s="5"/>
      <c r="UT22" s="5"/>
    </row>
    <row r="23" spans="1:566" s="4" customFormat="1" ht="13.5" customHeight="1" x14ac:dyDescent="0.25">
      <c r="A23" s="4" t="s">
        <v>45</v>
      </c>
      <c r="B23" s="5"/>
      <c r="C23" s="5"/>
      <c r="D23" s="5">
        <v>3.7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>
        <v>3.8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5"/>
      <c r="NI23" s="5"/>
      <c r="NJ23" s="5"/>
      <c r="NK23" s="5"/>
      <c r="NL23" s="5"/>
      <c r="NM23" s="5"/>
      <c r="NN23" s="5"/>
      <c r="NO23" s="5"/>
      <c r="NP23" s="5"/>
      <c r="NQ23" s="5"/>
      <c r="NR23" s="5"/>
      <c r="NS23" s="5"/>
      <c r="NT23" s="5"/>
      <c r="NU23" s="5"/>
      <c r="NV23" s="5"/>
      <c r="NW23" s="5"/>
      <c r="NX23" s="5"/>
      <c r="NY23" s="5"/>
      <c r="NZ23" s="5"/>
      <c r="OA23" s="5"/>
      <c r="OB23" s="5"/>
      <c r="OC23" s="5"/>
      <c r="OD23" s="5"/>
      <c r="OE23" s="5"/>
      <c r="OF23" s="5"/>
      <c r="OG23" s="5"/>
      <c r="OH23" s="5"/>
      <c r="OI23" s="5"/>
      <c r="OJ23" s="5"/>
      <c r="OK23" s="5"/>
      <c r="OL23" s="5"/>
      <c r="OM23" s="5"/>
      <c r="ON23" s="5"/>
      <c r="OO23" s="5"/>
      <c r="OP23" s="5"/>
      <c r="OQ23" s="5"/>
      <c r="OR23" s="5"/>
      <c r="OS23" s="5"/>
      <c r="OT23" s="5"/>
      <c r="OU23" s="5"/>
      <c r="OV23" s="5"/>
      <c r="OW23" s="5"/>
      <c r="OX23" s="5"/>
      <c r="OY23" s="5"/>
      <c r="OZ23" s="5"/>
      <c r="PA23" s="5"/>
      <c r="PB23" s="5"/>
      <c r="PC23" s="5"/>
      <c r="PD23" s="5"/>
      <c r="PE23" s="5"/>
      <c r="PF23" s="5"/>
      <c r="PG23" s="5"/>
      <c r="PH23" s="5"/>
      <c r="PI23" s="5"/>
      <c r="PJ23" s="5"/>
      <c r="PK23" s="5"/>
      <c r="PL23" s="5"/>
      <c r="PM23" s="5"/>
      <c r="PN23" s="5"/>
      <c r="PO23" s="5"/>
      <c r="PP23" s="5"/>
      <c r="PQ23" s="5"/>
      <c r="PR23" s="5"/>
      <c r="PS23" s="5"/>
      <c r="PT23" s="5"/>
      <c r="PU23" s="5"/>
      <c r="PV23" s="5"/>
      <c r="PW23" s="5"/>
      <c r="PX23" s="5"/>
      <c r="PY23" s="5"/>
      <c r="PZ23" s="5"/>
      <c r="QA23" s="5"/>
      <c r="QB23" s="5"/>
      <c r="QC23" s="5"/>
      <c r="QD23" s="5"/>
      <c r="QE23" s="5"/>
      <c r="QF23" s="5"/>
      <c r="QG23" s="5"/>
      <c r="QH23" s="5"/>
      <c r="QI23" s="5"/>
      <c r="QJ23" s="5"/>
      <c r="QK23" s="5"/>
      <c r="QL23" s="5"/>
      <c r="QM23" s="5"/>
      <c r="QN23" s="5"/>
      <c r="QO23" s="5"/>
      <c r="QP23" s="5"/>
      <c r="QQ23" s="5"/>
      <c r="QR23" s="5"/>
      <c r="QS23" s="5"/>
      <c r="QT23" s="5"/>
      <c r="QU23" s="5"/>
      <c r="QV23" s="5"/>
      <c r="QW23" s="5"/>
      <c r="QX23" s="5"/>
      <c r="QY23" s="5"/>
      <c r="QZ23" s="5"/>
      <c r="RA23" s="5"/>
      <c r="RB23" s="5"/>
      <c r="RC23" s="5"/>
      <c r="RD23" s="5"/>
      <c r="RE23" s="5"/>
      <c r="RF23" s="5"/>
      <c r="RG23" s="5"/>
      <c r="RH23" s="5"/>
      <c r="RI23" s="5"/>
      <c r="RJ23" s="5"/>
      <c r="RK23" s="5"/>
      <c r="RL23" s="5"/>
      <c r="RM23" s="5"/>
      <c r="RN23" s="5"/>
      <c r="RO23" s="5"/>
      <c r="RP23" s="5"/>
      <c r="RQ23" s="5"/>
      <c r="RR23" s="5"/>
      <c r="RS23" s="5"/>
      <c r="RT23" s="5"/>
      <c r="RU23" s="5"/>
      <c r="RV23" s="5"/>
      <c r="RW23" s="5"/>
      <c r="RX23" s="5"/>
      <c r="RY23" s="5"/>
      <c r="RZ23" s="5"/>
      <c r="SA23" s="5"/>
      <c r="SB23" s="5"/>
      <c r="SC23" s="5"/>
      <c r="SD23" s="5"/>
      <c r="SE23" s="5"/>
      <c r="SF23" s="5"/>
      <c r="SG23" s="5"/>
      <c r="SH23" s="5"/>
      <c r="SI23" s="5"/>
      <c r="SJ23" s="5"/>
      <c r="SK23" s="5"/>
      <c r="SL23" s="5"/>
      <c r="SM23" s="5"/>
      <c r="SN23" s="5"/>
      <c r="SO23" s="5"/>
      <c r="SP23" s="5"/>
      <c r="SQ23" s="5"/>
      <c r="SR23" s="5"/>
      <c r="SS23" s="5"/>
      <c r="ST23" s="5"/>
      <c r="SU23" s="5"/>
      <c r="SV23" s="5"/>
      <c r="SW23" s="5"/>
      <c r="SX23" s="5"/>
      <c r="SY23" s="5"/>
      <c r="SZ23" s="5"/>
      <c r="TA23" s="5"/>
      <c r="TB23" s="5"/>
      <c r="TC23" s="5"/>
      <c r="TD23" s="5"/>
      <c r="TE23" s="5"/>
      <c r="TF23" s="5"/>
      <c r="TG23" s="5"/>
      <c r="TH23" s="5"/>
      <c r="TI23" s="5"/>
      <c r="TJ23" s="5"/>
      <c r="TK23" s="5"/>
      <c r="TL23" s="5"/>
      <c r="TM23" s="5"/>
      <c r="TN23" s="5"/>
      <c r="TO23" s="5"/>
      <c r="TP23" s="5"/>
      <c r="TQ23" s="5"/>
      <c r="TR23" s="5"/>
      <c r="TS23" s="5"/>
      <c r="TT23" s="5"/>
      <c r="TU23" s="5"/>
      <c r="TV23" s="5"/>
      <c r="TW23" s="5"/>
      <c r="TX23" s="5"/>
      <c r="TY23" s="5"/>
      <c r="TZ23" s="5"/>
      <c r="UA23" s="5"/>
      <c r="UB23" s="5"/>
      <c r="UC23" s="5"/>
      <c r="UD23" s="5"/>
      <c r="UE23" s="5"/>
      <c r="UF23" s="5"/>
      <c r="UG23" s="5"/>
      <c r="UH23" s="5"/>
      <c r="UI23" s="5"/>
      <c r="UJ23" s="5"/>
      <c r="UK23" s="5"/>
      <c r="UL23" s="5"/>
      <c r="UM23" s="5"/>
      <c r="UN23" s="5"/>
      <c r="UO23" s="5"/>
      <c r="UP23" s="5"/>
      <c r="UQ23" s="5"/>
      <c r="UR23" s="5"/>
      <c r="US23" s="5"/>
      <c r="UT23" s="5"/>
    </row>
    <row r="24" spans="1:566" ht="13.5" customHeight="1" x14ac:dyDescent="0.3">
      <c r="A24" s="4" t="s">
        <v>46</v>
      </c>
      <c r="B24" s="5"/>
      <c r="C24" s="5"/>
      <c r="D24" s="5">
        <v>2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>
        <v>2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5"/>
      <c r="NI24" s="5"/>
      <c r="NJ24" s="5"/>
      <c r="NK24" s="5"/>
      <c r="NL24" s="5"/>
      <c r="NM24" s="5"/>
      <c r="NN24" s="5"/>
      <c r="NO24" s="5"/>
      <c r="NP24" s="5"/>
      <c r="NQ24" s="5"/>
      <c r="NR24" s="5"/>
      <c r="NS24" s="5"/>
      <c r="NT24" s="5"/>
      <c r="NU24" s="5"/>
      <c r="NV24" s="5"/>
      <c r="NW24" s="5"/>
      <c r="NX24" s="5"/>
      <c r="NY24" s="5"/>
      <c r="NZ24" s="5"/>
      <c r="OA24" s="5"/>
      <c r="OB24" s="5"/>
      <c r="OC24" s="5"/>
      <c r="OD24" s="5"/>
      <c r="OE24" s="5"/>
      <c r="OF24" s="5"/>
      <c r="OG24" s="5"/>
      <c r="OH24" s="5"/>
      <c r="OI24" s="5"/>
      <c r="OJ24" s="5"/>
      <c r="OK24" s="5"/>
      <c r="OL24" s="5"/>
      <c r="OM24" s="5"/>
      <c r="ON24" s="5"/>
      <c r="OO24" s="5"/>
      <c r="OP24" s="5"/>
      <c r="OQ24" s="5"/>
      <c r="OR24" s="5"/>
      <c r="OS24" s="5"/>
      <c r="OT24" s="5"/>
      <c r="OU24" s="5"/>
      <c r="OV24" s="5"/>
      <c r="OW24" s="5"/>
      <c r="OX24" s="5"/>
      <c r="OY24" s="5"/>
      <c r="OZ24" s="5"/>
      <c r="PA24" s="5"/>
      <c r="PB24" s="5"/>
      <c r="PC24" s="5"/>
      <c r="PD24" s="5"/>
      <c r="PE24" s="5"/>
      <c r="PF24" s="5"/>
      <c r="PG24" s="5"/>
      <c r="PH24" s="5"/>
      <c r="PI24" s="5"/>
      <c r="PJ24" s="5"/>
      <c r="PK24" s="5"/>
      <c r="PL24" s="5"/>
      <c r="PM24" s="5"/>
      <c r="PN24" s="5"/>
      <c r="PO24" s="5"/>
      <c r="PP24" s="5"/>
      <c r="PQ24" s="5"/>
      <c r="PR24" s="5"/>
      <c r="PS24" s="5"/>
      <c r="PT24" s="5"/>
      <c r="PU24" s="5"/>
      <c r="PV24" s="5"/>
      <c r="PW24" s="5"/>
      <c r="PX24" s="5"/>
      <c r="PY24" s="5"/>
      <c r="PZ24" s="5"/>
      <c r="QA24" s="5"/>
      <c r="QB24" s="5"/>
      <c r="QC24" s="5"/>
      <c r="QD24" s="5"/>
      <c r="QE24" s="5"/>
      <c r="QF24" s="5"/>
      <c r="QG24" s="5"/>
      <c r="QH24" s="5"/>
      <c r="QI24" s="5"/>
      <c r="QJ24" s="5"/>
      <c r="QK24" s="5"/>
      <c r="QL24" s="5"/>
      <c r="QM24" s="5"/>
      <c r="QN24" s="5"/>
      <c r="QO24" s="5"/>
      <c r="QP24" s="5"/>
      <c r="QQ24" s="5"/>
      <c r="QR24" s="5"/>
      <c r="QS24" s="5"/>
      <c r="QT24" s="5"/>
      <c r="QU24" s="5"/>
      <c r="QV24" s="5"/>
      <c r="QW24" s="5"/>
      <c r="QX24" s="5"/>
      <c r="QY24" s="5"/>
      <c r="QZ24" s="5"/>
      <c r="RA24" s="5"/>
      <c r="RB24" s="5"/>
      <c r="RC24" s="5"/>
      <c r="RD24" s="5"/>
      <c r="RE24" s="5"/>
      <c r="RF24" s="5"/>
      <c r="RG24" s="5"/>
      <c r="RH24" s="5"/>
      <c r="RI24" s="5"/>
      <c r="RJ24" s="5"/>
      <c r="RK24" s="5"/>
      <c r="RL24" s="5"/>
      <c r="RM24" s="5"/>
      <c r="RN24" s="5"/>
      <c r="RO24" s="5"/>
      <c r="RP24" s="5"/>
      <c r="RQ24" s="5"/>
      <c r="RR24" s="5"/>
      <c r="RS24" s="5"/>
      <c r="RT24" s="5"/>
      <c r="RU24" s="5"/>
      <c r="RV24" s="5"/>
      <c r="RW24" s="5"/>
      <c r="RX24" s="5"/>
      <c r="RY24" s="5"/>
      <c r="RZ24" s="5"/>
      <c r="SA24" s="5"/>
      <c r="SB24" s="5"/>
      <c r="SC24" s="5"/>
      <c r="SD24" s="5"/>
      <c r="SE24" s="5"/>
      <c r="SF24" s="5"/>
      <c r="SG24" s="5"/>
      <c r="SH24" s="5"/>
      <c r="SI24" s="5"/>
      <c r="SJ24" s="5"/>
      <c r="SK24" s="5"/>
      <c r="SL24" s="5"/>
      <c r="SM24" s="5"/>
      <c r="SN24" s="5"/>
      <c r="SO24" s="5"/>
      <c r="SP24" s="5"/>
      <c r="SQ24" s="5"/>
      <c r="SR24" s="5"/>
      <c r="SS24" s="5"/>
      <c r="ST24" s="5"/>
      <c r="SU24" s="5"/>
      <c r="SV24" s="5"/>
      <c r="SW24" s="5"/>
      <c r="SX24" s="5"/>
      <c r="SY24" s="5"/>
      <c r="SZ24" s="5"/>
      <c r="TA24" s="5"/>
      <c r="TB24" s="5"/>
      <c r="TC24" s="5"/>
      <c r="TD24" s="5"/>
      <c r="TE24" s="5"/>
      <c r="TF24" s="5"/>
      <c r="TG24" s="5"/>
      <c r="TH24" s="5"/>
      <c r="TI24" s="5"/>
      <c r="TJ24" s="5"/>
      <c r="TK24" s="5"/>
      <c r="TL24" s="5"/>
      <c r="TM24" s="5"/>
      <c r="TN24" s="5"/>
      <c r="TO24" s="5"/>
      <c r="TP24" s="5"/>
      <c r="TQ24" s="5"/>
      <c r="TR24" s="5"/>
      <c r="TS24" s="5"/>
      <c r="TT24" s="5"/>
      <c r="TU24" s="5"/>
      <c r="TV24" s="5"/>
      <c r="TW24" s="5"/>
      <c r="TX24" s="5"/>
      <c r="TY24" s="5"/>
      <c r="TZ24" s="5"/>
      <c r="UA24" s="5"/>
      <c r="UB24" s="5"/>
      <c r="UC24" s="5"/>
      <c r="UD24" s="5"/>
      <c r="UE24" s="5"/>
      <c r="UF24" s="5"/>
      <c r="UG24" s="5"/>
      <c r="UH24" s="5"/>
      <c r="UI24" s="5"/>
      <c r="UJ24" s="5"/>
      <c r="UK24" s="5"/>
      <c r="UL24" s="5"/>
      <c r="UM24" s="5"/>
      <c r="UN24" s="5"/>
      <c r="UO24" s="5"/>
      <c r="UP24" s="5"/>
      <c r="UQ24" s="5"/>
      <c r="UR24" s="5"/>
      <c r="US24" s="5"/>
      <c r="UT24" s="5"/>
    </row>
    <row r="25" spans="1:566" s="17" customFormat="1" ht="13.5" customHeight="1" x14ac:dyDescent="0.3">
      <c r="A25" s="14" t="s">
        <v>47</v>
      </c>
      <c r="B25" s="5"/>
      <c r="C25" s="5"/>
      <c r="D25" s="5">
        <v>2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>
        <v>2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5"/>
      <c r="NI25" s="5"/>
      <c r="NJ25" s="5"/>
      <c r="NK25" s="5"/>
      <c r="NL25" s="5"/>
      <c r="NM25" s="5"/>
      <c r="NN25" s="5"/>
      <c r="NO25" s="5"/>
      <c r="NP25" s="5"/>
      <c r="NQ25" s="5"/>
      <c r="NR25" s="5"/>
      <c r="NS25" s="5"/>
      <c r="NT25" s="5"/>
      <c r="NU25" s="5"/>
      <c r="NV25" s="5"/>
      <c r="NW25" s="5"/>
      <c r="NX25" s="5"/>
      <c r="NY25" s="5"/>
      <c r="NZ25" s="5"/>
      <c r="OA25" s="5"/>
      <c r="OB25" s="5"/>
      <c r="OC25" s="5"/>
      <c r="OD25" s="5"/>
      <c r="OE25" s="5"/>
      <c r="OF25" s="5"/>
      <c r="OG25" s="5"/>
      <c r="OH25" s="5"/>
      <c r="OI25" s="5"/>
      <c r="OJ25" s="5"/>
      <c r="OK25" s="5"/>
      <c r="OL25" s="5"/>
      <c r="OM25" s="5"/>
      <c r="ON25" s="5"/>
      <c r="OO25" s="5"/>
      <c r="OP25" s="5"/>
      <c r="OQ25" s="5"/>
      <c r="OR25" s="5"/>
      <c r="OS25" s="5"/>
      <c r="OT25" s="5"/>
      <c r="OU25" s="5"/>
      <c r="OV25" s="5"/>
      <c r="OW25" s="5"/>
      <c r="OX25" s="5"/>
      <c r="OY25" s="5"/>
      <c r="OZ25" s="5"/>
      <c r="PA25" s="5"/>
      <c r="PB25" s="5"/>
      <c r="PC25" s="5"/>
      <c r="PD25" s="5"/>
      <c r="PE25" s="5"/>
      <c r="PF25" s="5"/>
      <c r="PG25" s="5"/>
      <c r="PH25" s="5"/>
      <c r="PI25" s="5"/>
      <c r="PJ25" s="5"/>
      <c r="PK25" s="5"/>
      <c r="PL25" s="5"/>
      <c r="PM25" s="5"/>
      <c r="PN25" s="5"/>
      <c r="PO25" s="5"/>
      <c r="PP25" s="5"/>
      <c r="PQ25" s="5"/>
      <c r="PR25" s="5"/>
      <c r="PS25" s="5"/>
      <c r="PT25" s="5"/>
      <c r="PU25" s="5"/>
      <c r="PV25" s="5"/>
      <c r="PW25" s="5"/>
      <c r="PX25" s="5"/>
      <c r="PY25" s="5"/>
      <c r="PZ25" s="5"/>
      <c r="QA25" s="5"/>
      <c r="QB25" s="5"/>
      <c r="QC25" s="5"/>
      <c r="QD25" s="5"/>
      <c r="QE25" s="5"/>
      <c r="QF25" s="5"/>
      <c r="QG25" s="5"/>
      <c r="QH25" s="5"/>
      <c r="QI25" s="5"/>
      <c r="QJ25" s="5"/>
      <c r="QK25" s="5"/>
      <c r="QL25" s="5"/>
      <c r="QM25" s="5"/>
      <c r="QN25" s="5"/>
      <c r="QO25" s="5"/>
      <c r="QP25" s="5"/>
      <c r="QQ25" s="5"/>
      <c r="QR25" s="5"/>
      <c r="QS25" s="5"/>
      <c r="QT25" s="5"/>
      <c r="QU25" s="5"/>
      <c r="QV25" s="5"/>
      <c r="QW25" s="5"/>
      <c r="QX25" s="5"/>
      <c r="QY25" s="5"/>
      <c r="QZ25" s="5"/>
      <c r="RA25" s="5"/>
      <c r="RB25" s="5"/>
      <c r="RC25" s="5"/>
      <c r="RD25" s="5"/>
      <c r="RE25" s="5"/>
      <c r="RF25" s="5"/>
      <c r="RG25" s="5"/>
      <c r="RH25" s="5"/>
      <c r="RI25" s="5"/>
      <c r="RJ25" s="5"/>
      <c r="RK25" s="5"/>
      <c r="RL25" s="5"/>
      <c r="RM25" s="5"/>
      <c r="RN25" s="5"/>
      <c r="RO25" s="5"/>
      <c r="RP25" s="5"/>
      <c r="RQ25" s="5"/>
      <c r="RR25" s="5"/>
      <c r="RS25" s="5"/>
      <c r="RT25" s="5"/>
      <c r="RU25" s="5"/>
      <c r="RV25" s="5"/>
      <c r="RW25" s="5"/>
      <c r="RX25" s="5"/>
      <c r="RY25" s="5"/>
      <c r="RZ25" s="5"/>
      <c r="SA25" s="5"/>
      <c r="SB25" s="5"/>
      <c r="SC25" s="5"/>
      <c r="SD25" s="5"/>
      <c r="SE25" s="5"/>
      <c r="SF25" s="5"/>
      <c r="SG25" s="5"/>
      <c r="SH25" s="5"/>
      <c r="SI25" s="5"/>
      <c r="SJ25" s="5"/>
      <c r="SK25" s="5"/>
      <c r="SL25" s="5"/>
      <c r="SM25" s="5"/>
      <c r="SN25" s="5"/>
      <c r="SO25" s="5"/>
      <c r="SP25" s="5"/>
      <c r="SQ25" s="5"/>
      <c r="SR25" s="5"/>
      <c r="SS25" s="5"/>
      <c r="ST25" s="5"/>
      <c r="SU25" s="5"/>
      <c r="SV25" s="5"/>
      <c r="SW25" s="5"/>
      <c r="SX25" s="5"/>
      <c r="SY25" s="5"/>
      <c r="SZ25" s="5"/>
      <c r="TA25" s="5"/>
      <c r="TB25" s="5"/>
      <c r="TC25" s="5"/>
      <c r="TD25" s="5"/>
      <c r="TE25" s="5"/>
      <c r="TF25" s="5"/>
      <c r="TG25" s="5"/>
      <c r="TH25" s="5"/>
      <c r="TI25" s="5"/>
      <c r="TJ25" s="5"/>
      <c r="TK25" s="5"/>
      <c r="TL25" s="5"/>
      <c r="TM25" s="5"/>
      <c r="TN25" s="5"/>
      <c r="TO25" s="5"/>
      <c r="TP25" s="5"/>
      <c r="TQ25" s="5"/>
      <c r="TR25" s="5"/>
      <c r="TS25" s="5"/>
      <c r="TT25" s="5"/>
      <c r="TU25" s="5"/>
      <c r="TV25" s="5"/>
      <c r="TW25" s="5"/>
      <c r="TX25" s="5"/>
      <c r="TY25" s="5"/>
      <c r="TZ25" s="5"/>
      <c r="UA25" s="5"/>
      <c r="UB25" s="5"/>
      <c r="UC25" s="5"/>
      <c r="UD25" s="5"/>
      <c r="UE25" s="5"/>
      <c r="UF25" s="5"/>
      <c r="UG25" s="5"/>
      <c r="UH25" s="5"/>
      <c r="UI25" s="5"/>
      <c r="UJ25" s="5"/>
      <c r="UK25" s="5"/>
      <c r="UL25" s="5"/>
      <c r="UM25" s="5"/>
      <c r="UN25" s="5"/>
      <c r="UO25" s="5"/>
      <c r="UP25" s="5"/>
      <c r="UQ25" s="5"/>
      <c r="UR25" s="5"/>
      <c r="US25" s="5"/>
      <c r="UT25" s="5"/>
    </row>
    <row r="26" spans="1:566" ht="13.5" customHeight="1" x14ac:dyDescent="0.3">
      <c r="A26" s="4" t="s">
        <v>48</v>
      </c>
      <c r="B26" s="5"/>
      <c r="C26" s="5"/>
      <c r="D26" s="5">
        <v>2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>
        <v>2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5"/>
      <c r="NI26" s="5"/>
      <c r="NJ26" s="5"/>
      <c r="NK26" s="5"/>
      <c r="NL26" s="5"/>
      <c r="NM26" s="5"/>
      <c r="NN26" s="5"/>
      <c r="NO26" s="5"/>
      <c r="NP26" s="5"/>
      <c r="NQ26" s="5"/>
      <c r="NR26" s="5"/>
      <c r="NS26" s="5"/>
      <c r="NT26" s="5"/>
      <c r="NU26" s="5"/>
      <c r="NV26" s="5"/>
      <c r="NW26" s="5"/>
      <c r="NX26" s="5"/>
      <c r="NY26" s="5"/>
      <c r="NZ26" s="5"/>
      <c r="OA26" s="5"/>
      <c r="OB26" s="5"/>
      <c r="OC26" s="5"/>
      <c r="OD26" s="5"/>
      <c r="OE26" s="5"/>
      <c r="OF26" s="5"/>
      <c r="OG26" s="5"/>
      <c r="OH26" s="5"/>
      <c r="OI26" s="5"/>
      <c r="OJ26" s="5"/>
      <c r="OK26" s="5"/>
      <c r="OL26" s="5"/>
      <c r="OM26" s="5"/>
      <c r="ON26" s="5"/>
      <c r="OO26" s="5"/>
      <c r="OP26" s="5"/>
      <c r="OQ26" s="5"/>
      <c r="OR26" s="5"/>
      <c r="OS26" s="5"/>
      <c r="OT26" s="5"/>
      <c r="OU26" s="5"/>
      <c r="OV26" s="5"/>
      <c r="OW26" s="5"/>
      <c r="OX26" s="5"/>
      <c r="OY26" s="5"/>
      <c r="OZ26" s="5"/>
      <c r="PA26" s="5"/>
      <c r="PB26" s="5"/>
      <c r="PC26" s="5"/>
      <c r="PD26" s="5"/>
      <c r="PE26" s="5"/>
      <c r="PF26" s="5"/>
      <c r="PG26" s="5"/>
      <c r="PH26" s="5"/>
      <c r="PI26" s="5"/>
      <c r="PJ26" s="5"/>
      <c r="PK26" s="5"/>
      <c r="PL26" s="5"/>
      <c r="PM26" s="5"/>
      <c r="PN26" s="5"/>
      <c r="PO26" s="5"/>
      <c r="PP26" s="5"/>
      <c r="PQ26" s="5"/>
      <c r="PR26" s="5"/>
      <c r="PS26" s="5"/>
      <c r="PT26" s="5"/>
      <c r="PU26" s="5"/>
      <c r="PV26" s="5"/>
      <c r="PW26" s="5"/>
      <c r="PX26" s="5"/>
      <c r="PY26" s="5"/>
      <c r="PZ26" s="5"/>
      <c r="QA26" s="5"/>
      <c r="QB26" s="5"/>
      <c r="QC26" s="5"/>
      <c r="QD26" s="5"/>
      <c r="QE26" s="5"/>
      <c r="QF26" s="5"/>
      <c r="QG26" s="5"/>
      <c r="QH26" s="5"/>
      <c r="QI26" s="5"/>
      <c r="QJ26" s="5"/>
      <c r="QK26" s="5"/>
      <c r="QL26" s="5"/>
      <c r="QM26" s="5"/>
      <c r="QN26" s="5"/>
      <c r="QO26" s="5"/>
      <c r="QP26" s="5"/>
      <c r="QQ26" s="5"/>
      <c r="QR26" s="5"/>
      <c r="QS26" s="5"/>
      <c r="QT26" s="5"/>
      <c r="QU26" s="5"/>
      <c r="QV26" s="5"/>
      <c r="QW26" s="5"/>
      <c r="QX26" s="5"/>
      <c r="QY26" s="5"/>
      <c r="QZ26" s="5"/>
      <c r="RA26" s="5"/>
      <c r="RB26" s="5"/>
      <c r="RC26" s="5"/>
      <c r="RD26" s="5"/>
      <c r="RE26" s="5"/>
      <c r="RF26" s="5"/>
      <c r="RG26" s="5"/>
      <c r="RH26" s="5"/>
      <c r="RI26" s="5"/>
      <c r="RJ26" s="5"/>
      <c r="RK26" s="5"/>
      <c r="RL26" s="5"/>
      <c r="RM26" s="5"/>
      <c r="RN26" s="5"/>
      <c r="RO26" s="5"/>
      <c r="RP26" s="5"/>
      <c r="RQ26" s="5"/>
      <c r="RR26" s="5"/>
      <c r="RS26" s="5"/>
      <c r="RT26" s="5"/>
      <c r="RU26" s="5"/>
      <c r="RV26" s="5"/>
      <c r="RW26" s="5"/>
      <c r="RX26" s="5"/>
      <c r="RY26" s="5"/>
      <c r="RZ26" s="5"/>
      <c r="SA26" s="5"/>
      <c r="SB26" s="5"/>
      <c r="SC26" s="5"/>
      <c r="SD26" s="5"/>
      <c r="SE26" s="5"/>
      <c r="SF26" s="5"/>
      <c r="SG26" s="5"/>
      <c r="SH26" s="5"/>
      <c r="SI26" s="5"/>
      <c r="SJ26" s="5"/>
      <c r="SK26" s="5"/>
      <c r="SL26" s="5"/>
      <c r="SM26" s="5"/>
      <c r="SN26" s="5"/>
      <c r="SO26" s="5"/>
      <c r="SP26" s="5"/>
      <c r="SQ26" s="5"/>
      <c r="SR26" s="5"/>
      <c r="SS26" s="5"/>
      <c r="ST26" s="5"/>
      <c r="SU26" s="5"/>
      <c r="SV26" s="5"/>
      <c r="SW26" s="5"/>
      <c r="SX26" s="5"/>
      <c r="SY26" s="5"/>
      <c r="SZ26" s="5"/>
      <c r="TA26" s="5"/>
      <c r="TB26" s="5"/>
      <c r="TC26" s="5"/>
      <c r="TD26" s="5"/>
      <c r="TE26" s="5"/>
      <c r="TF26" s="5"/>
      <c r="TG26" s="5"/>
      <c r="TH26" s="5"/>
      <c r="TI26" s="5"/>
      <c r="TJ26" s="5"/>
      <c r="TK26" s="5"/>
      <c r="TL26" s="5"/>
      <c r="TM26" s="5"/>
      <c r="TN26" s="5"/>
      <c r="TO26" s="5"/>
      <c r="TP26" s="5"/>
      <c r="TQ26" s="5"/>
      <c r="TR26" s="5"/>
      <c r="TS26" s="5"/>
      <c r="TT26" s="5"/>
      <c r="TU26" s="5"/>
      <c r="TV26" s="5"/>
      <c r="TW26" s="5"/>
      <c r="TX26" s="5"/>
      <c r="TY26" s="5"/>
      <c r="TZ26" s="5"/>
      <c r="UA26" s="5"/>
      <c r="UB26" s="5"/>
      <c r="UC26" s="5"/>
      <c r="UD26" s="5"/>
      <c r="UE26" s="5"/>
      <c r="UF26" s="5"/>
      <c r="UG26" s="5"/>
      <c r="UH26" s="5"/>
      <c r="UI26" s="5"/>
      <c r="UJ26" s="5"/>
      <c r="UK26" s="5"/>
      <c r="UL26" s="5"/>
      <c r="UM26" s="5"/>
      <c r="UN26" s="5"/>
      <c r="UO26" s="5"/>
      <c r="UP26" s="5"/>
      <c r="UQ26" s="5"/>
      <c r="UR26" s="5"/>
      <c r="US26" s="5"/>
      <c r="UT26" s="5"/>
    </row>
    <row r="27" spans="1:566" ht="13.5" customHeight="1" x14ac:dyDescent="0.3">
      <c r="A27" s="4" t="s">
        <v>69</v>
      </c>
      <c r="B27" s="18"/>
      <c r="C27" s="18"/>
      <c r="D27" s="18">
        <v>2.25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>
        <v>2.25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  <c r="IW27" s="18"/>
      <c r="IX27" s="18"/>
      <c r="IY27" s="18"/>
      <c r="IZ27" s="18"/>
      <c r="JA27" s="18"/>
      <c r="JB27" s="18"/>
      <c r="JC27" s="18"/>
      <c r="JD27" s="18"/>
      <c r="JE27" s="18"/>
      <c r="JF27" s="18"/>
      <c r="JG27" s="18"/>
      <c r="JH27" s="18"/>
      <c r="JI27" s="18"/>
      <c r="JJ27" s="18"/>
      <c r="JK27" s="18"/>
      <c r="JL27" s="18"/>
      <c r="JM27" s="18"/>
      <c r="JN27" s="18"/>
      <c r="JO27" s="18"/>
      <c r="JP27" s="18"/>
      <c r="JQ27" s="18"/>
      <c r="JR27" s="18"/>
      <c r="JS27" s="18"/>
      <c r="JT27" s="18"/>
      <c r="JU27" s="18"/>
      <c r="JV27" s="18"/>
      <c r="JW27" s="18"/>
      <c r="JX27" s="18"/>
      <c r="JY27" s="18"/>
      <c r="JZ27" s="18"/>
      <c r="KA27" s="18"/>
      <c r="KB27" s="18"/>
      <c r="KC27" s="18"/>
      <c r="KD27" s="18"/>
      <c r="KE27" s="18"/>
      <c r="KF27" s="18"/>
      <c r="KG27" s="18"/>
      <c r="KH27" s="18"/>
      <c r="KI27" s="18"/>
      <c r="KJ27" s="18"/>
      <c r="KK27" s="18"/>
      <c r="KL27" s="18"/>
      <c r="KM27" s="18"/>
      <c r="KN27" s="18"/>
      <c r="KO27" s="18"/>
      <c r="KP27" s="18"/>
      <c r="KQ27" s="18"/>
      <c r="KR27" s="18"/>
      <c r="KS27" s="18"/>
      <c r="KT27" s="18"/>
      <c r="KU27" s="18"/>
      <c r="KV27" s="18"/>
      <c r="KW27" s="18"/>
      <c r="KX27" s="18"/>
      <c r="KY27" s="18"/>
      <c r="KZ27" s="18"/>
      <c r="LA27" s="18"/>
      <c r="LB27" s="18"/>
      <c r="LC27" s="18"/>
      <c r="LD27" s="18"/>
      <c r="LE27" s="18"/>
      <c r="LF27" s="18"/>
      <c r="LG27" s="18"/>
      <c r="LH27" s="18"/>
      <c r="LI27" s="18"/>
      <c r="LJ27" s="18"/>
      <c r="LK27" s="18"/>
      <c r="LL27" s="18"/>
      <c r="LM27" s="18"/>
      <c r="LN27" s="18"/>
      <c r="LO27" s="18"/>
      <c r="LP27" s="18"/>
      <c r="LQ27" s="18"/>
      <c r="LR27" s="18"/>
      <c r="LS27" s="18"/>
      <c r="LT27" s="18"/>
      <c r="LU27" s="18"/>
      <c r="LV27" s="18"/>
      <c r="LW27" s="18"/>
      <c r="LX27" s="18"/>
      <c r="LY27" s="18"/>
      <c r="LZ27" s="18"/>
      <c r="MA27" s="18"/>
      <c r="MB27" s="18"/>
      <c r="MC27" s="18"/>
      <c r="MD27" s="18"/>
      <c r="ME27" s="18"/>
      <c r="MF27" s="18"/>
      <c r="MG27" s="18"/>
      <c r="MH27" s="18"/>
      <c r="MI27" s="18"/>
      <c r="MJ27" s="18"/>
      <c r="MK27" s="18"/>
      <c r="ML27" s="18"/>
      <c r="MM27" s="18"/>
      <c r="MN27" s="18"/>
      <c r="MO27" s="18"/>
      <c r="MP27" s="18"/>
      <c r="MQ27" s="18"/>
      <c r="MR27" s="18"/>
      <c r="MS27" s="18"/>
      <c r="MT27" s="18"/>
      <c r="MU27" s="18"/>
      <c r="MV27" s="18"/>
      <c r="MW27" s="18"/>
      <c r="MX27" s="18"/>
      <c r="MY27" s="18"/>
      <c r="MZ27" s="18"/>
      <c r="NA27" s="18"/>
      <c r="NB27" s="18"/>
      <c r="NC27" s="18"/>
      <c r="ND27" s="18"/>
      <c r="NE27" s="18"/>
      <c r="NF27" s="18"/>
      <c r="NG27" s="18"/>
      <c r="NH27" s="18"/>
      <c r="NI27" s="18"/>
      <c r="NJ27" s="18"/>
      <c r="NK27" s="18"/>
      <c r="NL27" s="18"/>
      <c r="NM27" s="18"/>
      <c r="NN27" s="18"/>
      <c r="NO27" s="18"/>
      <c r="NP27" s="18"/>
      <c r="NQ27" s="18"/>
      <c r="NR27" s="18"/>
      <c r="NS27" s="18"/>
      <c r="NT27" s="18"/>
      <c r="NU27" s="18"/>
      <c r="NV27" s="18"/>
      <c r="NW27" s="18"/>
      <c r="NX27" s="18"/>
      <c r="NY27" s="18"/>
      <c r="NZ27" s="18"/>
      <c r="OA27" s="18"/>
      <c r="OB27" s="18"/>
      <c r="OC27" s="18"/>
      <c r="OD27" s="18"/>
      <c r="OE27" s="18"/>
      <c r="OF27" s="18"/>
      <c r="OG27" s="18"/>
      <c r="OH27" s="18"/>
      <c r="OI27" s="18"/>
      <c r="OJ27" s="18"/>
      <c r="OK27" s="18"/>
      <c r="OL27" s="18"/>
      <c r="OM27" s="18"/>
      <c r="ON27" s="18"/>
      <c r="OO27" s="18"/>
      <c r="OP27" s="18"/>
      <c r="OQ27" s="18"/>
      <c r="OR27" s="18"/>
      <c r="OS27" s="18"/>
      <c r="OT27" s="18"/>
      <c r="OU27" s="18"/>
      <c r="OV27" s="18"/>
      <c r="OW27" s="18"/>
      <c r="OX27" s="18"/>
      <c r="OY27" s="18"/>
      <c r="OZ27" s="18"/>
      <c r="PA27" s="18"/>
      <c r="PB27" s="18"/>
      <c r="PC27" s="18"/>
      <c r="PD27" s="18"/>
      <c r="PE27" s="18"/>
      <c r="PF27" s="18"/>
      <c r="PG27" s="18"/>
      <c r="PH27" s="18"/>
      <c r="PI27" s="18"/>
      <c r="PJ27" s="18"/>
      <c r="PK27" s="18"/>
      <c r="PL27" s="18"/>
      <c r="PM27" s="18"/>
      <c r="PN27" s="18"/>
      <c r="PO27" s="18"/>
      <c r="PP27" s="18"/>
      <c r="PQ27" s="18"/>
      <c r="PR27" s="18"/>
      <c r="PS27" s="18"/>
      <c r="PT27" s="18"/>
      <c r="PU27" s="18"/>
      <c r="PV27" s="18"/>
      <c r="PW27" s="18"/>
      <c r="PX27" s="18"/>
      <c r="PY27" s="18"/>
      <c r="PZ27" s="18"/>
      <c r="QA27" s="18"/>
      <c r="QB27" s="18"/>
      <c r="QC27" s="18"/>
      <c r="QD27" s="18"/>
      <c r="QE27" s="18"/>
      <c r="QF27" s="18"/>
      <c r="QG27" s="18"/>
      <c r="QH27" s="18"/>
      <c r="QI27" s="18"/>
      <c r="QJ27" s="18"/>
      <c r="QK27" s="18"/>
      <c r="QL27" s="18"/>
      <c r="QM27" s="18"/>
      <c r="QN27" s="18"/>
      <c r="QO27" s="18"/>
      <c r="QP27" s="18"/>
      <c r="QQ27" s="18"/>
      <c r="QR27" s="18"/>
      <c r="QS27" s="18"/>
      <c r="QT27" s="18"/>
      <c r="QU27" s="18"/>
      <c r="QV27" s="18"/>
      <c r="QW27" s="18"/>
      <c r="QX27" s="18"/>
      <c r="QY27" s="18"/>
      <c r="QZ27" s="18"/>
      <c r="RA27" s="18"/>
      <c r="RB27" s="18"/>
      <c r="RC27" s="18"/>
      <c r="RD27" s="18"/>
      <c r="RE27" s="18"/>
      <c r="RF27" s="18"/>
      <c r="RG27" s="18"/>
      <c r="RH27" s="18"/>
      <c r="RI27" s="18"/>
      <c r="RJ27" s="18"/>
      <c r="RK27" s="18"/>
      <c r="RL27" s="18"/>
      <c r="RM27" s="18"/>
      <c r="RN27" s="18"/>
      <c r="RO27" s="18"/>
      <c r="RP27" s="18"/>
      <c r="RQ27" s="18"/>
      <c r="RR27" s="18"/>
      <c r="RS27" s="18"/>
      <c r="RT27" s="18"/>
      <c r="RU27" s="18"/>
      <c r="RV27" s="18"/>
      <c r="RW27" s="18"/>
      <c r="RX27" s="18"/>
      <c r="RY27" s="18"/>
      <c r="RZ27" s="18"/>
      <c r="SA27" s="18"/>
      <c r="SB27" s="18"/>
      <c r="SC27" s="18"/>
      <c r="SD27" s="18"/>
      <c r="SE27" s="18"/>
      <c r="SF27" s="18"/>
      <c r="SG27" s="18"/>
      <c r="SH27" s="18"/>
      <c r="SI27" s="18"/>
      <c r="SJ27" s="18"/>
      <c r="SK27" s="18"/>
      <c r="SL27" s="18"/>
      <c r="SM27" s="18"/>
      <c r="SN27" s="18"/>
      <c r="SO27" s="18"/>
      <c r="SP27" s="18"/>
      <c r="SQ27" s="18"/>
      <c r="SR27" s="18"/>
      <c r="SS27" s="18"/>
      <c r="ST27" s="18"/>
      <c r="SU27" s="18"/>
      <c r="SV27" s="18"/>
      <c r="SW27" s="18"/>
      <c r="SX27" s="18"/>
      <c r="SY27" s="18"/>
      <c r="SZ27" s="18"/>
      <c r="TA27" s="18"/>
      <c r="TB27" s="18"/>
      <c r="TC27" s="18"/>
      <c r="TD27" s="18"/>
      <c r="TE27" s="18"/>
      <c r="TF27" s="18"/>
      <c r="TG27" s="18"/>
      <c r="TH27" s="18"/>
      <c r="TI27" s="18"/>
      <c r="TJ27" s="18"/>
      <c r="TK27" s="18"/>
      <c r="TL27" s="18"/>
      <c r="TM27" s="18"/>
      <c r="TN27" s="18"/>
      <c r="TO27" s="18"/>
      <c r="TP27" s="18"/>
      <c r="TQ27" s="18"/>
      <c r="TR27" s="18"/>
      <c r="TS27" s="18"/>
      <c r="TT27" s="18"/>
      <c r="TU27" s="18"/>
      <c r="TV27" s="18"/>
      <c r="TW27" s="18"/>
      <c r="TX27" s="18"/>
      <c r="TY27" s="18"/>
      <c r="TZ27" s="18"/>
      <c r="UA27" s="18"/>
      <c r="UB27" s="18"/>
      <c r="UC27" s="18"/>
      <c r="UD27" s="18"/>
      <c r="UE27" s="18"/>
      <c r="UF27" s="18"/>
      <c r="UG27" s="18"/>
      <c r="UH27" s="18"/>
      <c r="UI27" s="18"/>
      <c r="UJ27" s="18"/>
      <c r="UK27" s="18"/>
      <c r="UL27" s="18"/>
      <c r="UM27" s="18"/>
      <c r="UN27" s="18"/>
      <c r="UO27" s="18"/>
      <c r="UP27" s="18"/>
      <c r="UQ27" s="18"/>
      <c r="UR27" s="18"/>
      <c r="US27" s="18"/>
      <c r="UT27" s="18"/>
    </row>
    <row r="28" spans="1:566" ht="13.5" customHeight="1" x14ac:dyDescent="0.3">
      <c r="A28" s="19" t="s">
        <v>49</v>
      </c>
      <c r="B28" s="20"/>
      <c r="C28" s="20"/>
      <c r="D28" s="20">
        <v>0.4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>
        <v>0.4</v>
      </c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  <c r="IW28" s="20"/>
      <c r="IX28" s="20"/>
      <c r="IY28" s="20"/>
      <c r="IZ28" s="20"/>
      <c r="JA28" s="20"/>
      <c r="JB28" s="20"/>
      <c r="JC28" s="20"/>
      <c r="JD28" s="20"/>
      <c r="JE28" s="20"/>
      <c r="JF28" s="20"/>
      <c r="JG28" s="20"/>
      <c r="JH28" s="20"/>
      <c r="JI28" s="20"/>
      <c r="JJ28" s="20"/>
      <c r="JK28" s="20"/>
      <c r="JL28" s="20"/>
      <c r="JM28" s="20"/>
      <c r="JN28" s="20"/>
      <c r="JO28" s="20"/>
      <c r="JP28" s="20"/>
      <c r="JQ28" s="20"/>
      <c r="JR28" s="20"/>
      <c r="JS28" s="20"/>
      <c r="JT28" s="20"/>
      <c r="JU28" s="20"/>
      <c r="JV28" s="20"/>
      <c r="JW28" s="20"/>
      <c r="JX28" s="20"/>
      <c r="JY28" s="20"/>
      <c r="JZ28" s="20"/>
      <c r="KA28" s="20"/>
      <c r="KB28" s="20"/>
      <c r="KC28" s="20"/>
      <c r="KD28" s="20"/>
      <c r="KE28" s="20"/>
      <c r="KF28" s="20"/>
      <c r="KG28" s="20"/>
      <c r="KH28" s="20"/>
      <c r="KI28" s="20"/>
      <c r="KJ28" s="20"/>
      <c r="KK28" s="20"/>
      <c r="KL28" s="20"/>
      <c r="KM28" s="20"/>
      <c r="KN28" s="20"/>
      <c r="KO28" s="20"/>
      <c r="KP28" s="20"/>
      <c r="KQ28" s="20"/>
      <c r="KR28" s="20"/>
      <c r="KS28" s="20"/>
      <c r="KT28" s="20"/>
      <c r="KU28" s="20"/>
      <c r="KV28" s="20"/>
      <c r="KW28" s="20"/>
      <c r="KX28" s="20"/>
      <c r="KY28" s="20"/>
      <c r="KZ28" s="20"/>
      <c r="LA28" s="20"/>
      <c r="LB28" s="20"/>
      <c r="LC28" s="20"/>
      <c r="LD28" s="20"/>
      <c r="LE28" s="20"/>
      <c r="LF28" s="20"/>
      <c r="LG28" s="20"/>
      <c r="LH28" s="20"/>
      <c r="LI28" s="20"/>
      <c r="LJ28" s="20"/>
      <c r="LK28" s="20"/>
      <c r="LL28" s="20"/>
      <c r="LM28" s="20"/>
      <c r="LN28" s="20"/>
      <c r="LO28" s="20"/>
      <c r="LP28" s="20"/>
      <c r="LQ28" s="20"/>
      <c r="LR28" s="20"/>
      <c r="LS28" s="20"/>
      <c r="LT28" s="20"/>
      <c r="LU28" s="20"/>
      <c r="LV28" s="20"/>
      <c r="LW28" s="20"/>
      <c r="LX28" s="20"/>
      <c r="LY28" s="20"/>
      <c r="LZ28" s="20"/>
      <c r="MA28" s="20"/>
      <c r="MB28" s="20"/>
      <c r="MC28" s="20"/>
      <c r="MD28" s="20"/>
      <c r="ME28" s="20"/>
      <c r="MF28" s="20"/>
      <c r="MG28" s="20"/>
      <c r="MH28" s="20"/>
      <c r="MI28" s="20"/>
      <c r="MJ28" s="20"/>
      <c r="MK28" s="20"/>
      <c r="ML28" s="20"/>
      <c r="MM28" s="20"/>
      <c r="MN28" s="20"/>
      <c r="MO28" s="20"/>
      <c r="MP28" s="20"/>
      <c r="MQ28" s="20"/>
      <c r="MR28" s="20"/>
      <c r="MS28" s="20"/>
      <c r="MT28" s="20"/>
      <c r="MU28" s="20"/>
      <c r="MV28" s="20"/>
      <c r="MW28" s="20"/>
      <c r="MX28" s="20"/>
      <c r="MY28" s="20"/>
      <c r="MZ28" s="20"/>
      <c r="NA28" s="20"/>
      <c r="NB28" s="20"/>
      <c r="NC28" s="20"/>
      <c r="ND28" s="20"/>
      <c r="NE28" s="20"/>
      <c r="NF28" s="20"/>
      <c r="NG28" s="20"/>
      <c r="NH28" s="20"/>
      <c r="NI28" s="20"/>
      <c r="NJ28" s="20"/>
      <c r="NK28" s="20"/>
      <c r="NL28" s="20"/>
      <c r="NM28" s="20"/>
      <c r="NN28" s="20"/>
      <c r="NO28" s="20"/>
      <c r="NP28" s="20"/>
      <c r="NQ28" s="20"/>
      <c r="NR28" s="20"/>
      <c r="NS28" s="20"/>
      <c r="NT28" s="20"/>
      <c r="NU28" s="20"/>
      <c r="NV28" s="20"/>
      <c r="NW28" s="20"/>
      <c r="NX28" s="20"/>
      <c r="NY28" s="20"/>
      <c r="NZ28" s="20"/>
      <c r="OA28" s="20"/>
      <c r="OB28" s="20"/>
      <c r="OC28" s="20"/>
      <c r="OD28" s="20"/>
      <c r="OE28" s="20"/>
      <c r="OF28" s="20"/>
      <c r="OG28" s="20"/>
      <c r="OH28" s="20"/>
      <c r="OI28" s="20"/>
      <c r="OJ28" s="20"/>
      <c r="OK28" s="20"/>
      <c r="OL28" s="20"/>
      <c r="OM28" s="20"/>
      <c r="ON28" s="20"/>
      <c r="OO28" s="20"/>
      <c r="OP28" s="20"/>
      <c r="OQ28" s="20"/>
      <c r="OR28" s="20"/>
      <c r="OS28" s="20"/>
      <c r="OT28" s="20"/>
      <c r="OU28" s="20"/>
      <c r="OV28" s="20"/>
      <c r="OW28" s="20"/>
      <c r="OX28" s="20"/>
      <c r="OY28" s="20"/>
      <c r="OZ28" s="20"/>
      <c r="PA28" s="20"/>
      <c r="PB28" s="20"/>
      <c r="PC28" s="20"/>
      <c r="PD28" s="20"/>
      <c r="PE28" s="20"/>
      <c r="PF28" s="20"/>
      <c r="PG28" s="20"/>
      <c r="PH28" s="20"/>
      <c r="PI28" s="20"/>
      <c r="PJ28" s="20"/>
      <c r="PK28" s="20"/>
      <c r="PL28" s="20"/>
      <c r="PM28" s="20"/>
      <c r="PN28" s="20"/>
      <c r="PO28" s="20"/>
      <c r="PP28" s="20"/>
      <c r="PQ28" s="20"/>
      <c r="PR28" s="20"/>
      <c r="PS28" s="20"/>
      <c r="PT28" s="20"/>
      <c r="PU28" s="20"/>
      <c r="PV28" s="20"/>
      <c r="PW28" s="20"/>
      <c r="PX28" s="20"/>
      <c r="PY28" s="20"/>
      <c r="PZ28" s="20"/>
      <c r="QA28" s="20"/>
      <c r="QB28" s="20"/>
      <c r="QC28" s="20"/>
      <c r="QD28" s="20"/>
      <c r="QE28" s="20"/>
      <c r="QF28" s="20"/>
      <c r="QG28" s="20"/>
      <c r="QH28" s="20"/>
      <c r="QI28" s="20"/>
      <c r="QJ28" s="20"/>
      <c r="QK28" s="20"/>
      <c r="QL28" s="20"/>
      <c r="QM28" s="20"/>
      <c r="QN28" s="20"/>
      <c r="QO28" s="20"/>
      <c r="QP28" s="20"/>
      <c r="QQ28" s="20"/>
      <c r="QR28" s="20"/>
      <c r="QS28" s="20"/>
      <c r="QT28" s="20"/>
      <c r="QU28" s="20"/>
      <c r="QV28" s="20"/>
      <c r="QW28" s="20"/>
      <c r="QX28" s="20"/>
      <c r="QY28" s="20"/>
      <c r="QZ28" s="20"/>
      <c r="RA28" s="20"/>
      <c r="RB28" s="20"/>
      <c r="RC28" s="20"/>
      <c r="RD28" s="20"/>
      <c r="RE28" s="20"/>
      <c r="RF28" s="20"/>
      <c r="RG28" s="20"/>
      <c r="RH28" s="20"/>
      <c r="RI28" s="20"/>
      <c r="RJ28" s="20"/>
      <c r="RK28" s="20"/>
      <c r="RL28" s="20"/>
      <c r="RM28" s="20"/>
      <c r="RN28" s="20"/>
      <c r="RO28" s="20"/>
      <c r="RP28" s="20"/>
      <c r="RQ28" s="20"/>
      <c r="RR28" s="20"/>
      <c r="RS28" s="20"/>
      <c r="RT28" s="20"/>
      <c r="RU28" s="20"/>
      <c r="RV28" s="20"/>
      <c r="RW28" s="20"/>
      <c r="RX28" s="20"/>
      <c r="RY28" s="20"/>
      <c r="RZ28" s="20"/>
      <c r="SA28" s="20"/>
      <c r="SB28" s="20"/>
      <c r="SC28" s="20"/>
      <c r="SD28" s="20"/>
      <c r="SE28" s="20"/>
      <c r="SF28" s="20"/>
      <c r="SG28" s="20"/>
      <c r="SH28" s="20"/>
      <c r="SI28" s="20"/>
      <c r="SJ28" s="20"/>
      <c r="SK28" s="20"/>
      <c r="SL28" s="20"/>
      <c r="SM28" s="20"/>
      <c r="SN28" s="20"/>
      <c r="SO28" s="20"/>
      <c r="SP28" s="20"/>
      <c r="SQ28" s="20"/>
      <c r="SR28" s="20"/>
      <c r="SS28" s="20"/>
      <c r="ST28" s="20"/>
      <c r="SU28" s="20"/>
      <c r="SV28" s="20"/>
      <c r="SW28" s="20"/>
      <c r="SX28" s="20"/>
      <c r="SY28" s="20"/>
      <c r="SZ28" s="20"/>
      <c r="TA28" s="20"/>
      <c r="TB28" s="20"/>
      <c r="TC28" s="20"/>
      <c r="TD28" s="20"/>
      <c r="TE28" s="20"/>
      <c r="TF28" s="20"/>
      <c r="TG28" s="20"/>
      <c r="TH28" s="20"/>
      <c r="TI28" s="20"/>
      <c r="TJ28" s="20"/>
      <c r="TK28" s="20"/>
      <c r="TL28" s="20"/>
      <c r="TM28" s="20"/>
      <c r="TN28" s="20"/>
      <c r="TO28" s="20"/>
      <c r="TP28" s="20"/>
      <c r="TQ28" s="20"/>
      <c r="TR28" s="20"/>
      <c r="TS28" s="20"/>
      <c r="TT28" s="20"/>
      <c r="TU28" s="20"/>
      <c r="TV28" s="20"/>
      <c r="TW28" s="20"/>
      <c r="TX28" s="20"/>
      <c r="TY28" s="20"/>
      <c r="TZ28" s="20"/>
      <c r="UA28" s="20"/>
      <c r="UB28" s="20"/>
      <c r="UC28" s="20"/>
      <c r="UD28" s="20"/>
      <c r="UE28" s="20"/>
      <c r="UF28" s="20"/>
      <c r="UG28" s="20"/>
      <c r="UH28" s="20"/>
      <c r="UI28" s="20"/>
      <c r="UJ28" s="20"/>
      <c r="UK28" s="20"/>
      <c r="UL28" s="20"/>
      <c r="UM28" s="20"/>
      <c r="UN28" s="20"/>
      <c r="UO28" s="20"/>
      <c r="UP28" s="20"/>
      <c r="UQ28" s="20"/>
      <c r="UR28" s="20"/>
      <c r="US28" s="20"/>
      <c r="UT28" s="20"/>
    </row>
    <row r="29" spans="1:566" ht="13.5" customHeight="1" x14ac:dyDescent="0.3">
      <c r="A29" s="16" t="s">
        <v>50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4" t="s">
        <v>62</v>
      </c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4" t="s">
        <v>58</v>
      </c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  <c r="IW29" s="21"/>
      <c r="IX29" s="21"/>
      <c r="IY29" s="21"/>
      <c r="IZ29" s="21"/>
      <c r="JA29" s="21"/>
      <c r="JB29" s="21"/>
      <c r="JC29" s="21"/>
      <c r="JD29" s="21"/>
      <c r="JE29" s="21"/>
      <c r="JF29" s="21"/>
      <c r="JG29" s="21"/>
      <c r="JH29" s="21"/>
      <c r="JI29" s="21"/>
      <c r="JJ29" s="21"/>
      <c r="JK29" s="21"/>
      <c r="JL29" s="21"/>
      <c r="JM29" s="21"/>
      <c r="JN29" s="21"/>
      <c r="JO29" s="21"/>
      <c r="JP29" s="21"/>
      <c r="JQ29" s="21"/>
      <c r="JR29" s="21"/>
      <c r="JS29" s="21"/>
      <c r="JT29" s="21"/>
      <c r="JU29" s="21"/>
      <c r="JV29" s="21"/>
      <c r="JW29" s="21"/>
      <c r="JX29" s="21"/>
      <c r="JY29" s="21"/>
      <c r="JZ29" s="21"/>
      <c r="KA29" s="21"/>
      <c r="KB29" s="21"/>
      <c r="KC29" s="21"/>
      <c r="KD29" s="21"/>
      <c r="KE29" s="21"/>
      <c r="KF29" s="21"/>
      <c r="KG29" s="21"/>
      <c r="KH29" s="21"/>
      <c r="KI29" s="21"/>
      <c r="KJ29" s="21"/>
      <c r="KK29" s="21"/>
      <c r="KL29" s="21"/>
      <c r="KM29" s="21"/>
      <c r="KN29" s="21"/>
      <c r="KO29" s="21"/>
      <c r="KP29" s="21"/>
      <c r="KQ29" s="21"/>
      <c r="KR29" s="21"/>
      <c r="KS29" s="21"/>
      <c r="KT29" s="21"/>
      <c r="KU29" s="21"/>
      <c r="KV29" s="21"/>
      <c r="KW29" s="21"/>
      <c r="KX29" s="21"/>
      <c r="KY29" s="21"/>
      <c r="KZ29" s="21"/>
      <c r="LA29" s="21"/>
      <c r="LB29" s="21"/>
      <c r="LC29" s="21"/>
      <c r="LD29" s="21"/>
      <c r="LE29" s="21"/>
      <c r="LF29" s="21"/>
      <c r="LG29" s="21"/>
      <c r="LH29" s="21"/>
      <c r="LI29" s="21"/>
      <c r="LJ29" s="21"/>
      <c r="LK29" s="21"/>
      <c r="LL29" s="21"/>
      <c r="LM29" s="21"/>
      <c r="LN29" s="21"/>
      <c r="LO29" s="21"/>
      <c r="LP29" s="21"/>
      <c r="LQ29" s="21"/>
      <c r="LR29" s="21"/>
      <c r="LS29" s="21"/>
      <c r="LT29" s="21"/>
      <c r="LU29" s="21"/>
      <c r="LV29" s="21"/>
      <c r="LW29" s="21"/>
      <c r="LX29" s="21"/>
      <c r="LY29" s="21"/>
      <c r="LZ29" s="21"/>
      <c r="MA29" s="21"/>
      <c r="MB29" s="21"/>
      <c r="MC29" s="21"/>
      <c r="MD29" s="21"/>
      <c r="ME29" s="21"/>
      <c r="MF29" s="21"/>
      <c r="MG29" s="21"/>
      <c r="MH29" s="21"/>
      <c r="MI29" s="21"/>
      <c r="MJ29" s="21"/>
      <c r="MK29" s="21"/>
      <c r="ML29" s="21"/>
      <c r="MM29" s="21"/>
      <c r="MN29" s="21"/>
      <c r="MO29" s="21"/>
      <c r="MP29" s="21"/>
      <c r="MQ29" s="21"/>
      <c r="MR29" s="21"/>
      <c r="MS29" s="21"/>
      <c r="MT29" s="21"/>
      <c r="MU29" s="21"/>
      <c r="MV29" s="21"/>
      <c r="MW29" s="21"/>
      <c r="MX29" s="21"/>
      <c r="MY29" s="21"/>
      <c r="MZ29" s="21"/>
      <c r="NA29" s="21"/>
      <c r="NB29" s="21"/>
      <c r="NC29" s="21"/>
      <c r="ND29" s="21"/>
      <c r="NE29" s="21"/>
      <c r="NF29" s="21"/>
      <c r="NG29" s="21"/>
      <c r="NH29" s="21"/>
      <c r="NI29" s="21"/>
      <c r="NJ29" s="21"/>
      <c r="NK29" s="21"/>
      <c r="NL29" s="21"/>
      <c r="NM29" s="21"/>
      <c r="NN29" s="21"/>
      <c r="NO29" s="21"/>
      <c r="NP29" s="21"/>
      <c r="NQ29" s="21"/>
      <c r="NR29" s="21"/>
      <c r="NS29" s="21"/>
      <c r="NT29" s="21"/>
      <c r="NU29" s="21"/>
      <c r="NV29" s="21"/>
      <c r="NW29" s="21"/>
      <c r="NX29" s="21"/>
      <c r="NY29" s="21"/>
      <c r="NZ29" s="21"/>
      <c r="OA29" s="21"/>
      <c r="OB29" s="21"/>
      <c r="OC29" s="21"/>
      <c r="OD29" s="21"/>
      <c r="OE29" s="21"/>
      <c r="OF29" s="21"/>
      <c r="OG29" s="21"/>
      <c r="OH29" s="21"/>
      <c r="OI29" s="21"/>
      <c r="OJ29" s="21"/>
      <c r="OK29" s="21"/>
      <c r="OL29" s="21"/>
      <c r="OM29" s="21"/>
      <c r="ON29" s="21"/>
      <c r="OO29" s="21"/>
      <c r="OP29" s="21"/>
      <c r="OQ29" s="21"/>
      <c r="OR29" s="21"/>
      <c r="OS29" s="21"/>
      <c r="OT29" s="21"/>
      <c r="OU29" s="21"/>
      <c r="OV29" s="21"/>
      <c r="OW29" s="21"/>
      <c r="OX29" s="21"/>
      <c r="OY29" s="21"/>
      <c r="OZ29" s="21"/>
      <c r="PA29" s="21"/>
      <c r="PB29" s="21"/>
      <c r="PC29" s="21"/>
      <c r="PD29" s="21"/>
      <c r="PE29" s="21"/>
      <c r="PF29" s="21"/>
      <c r="PG29" s="21"/>
      <c r="PH29" s="21"/>
      <c r="PI29" s="21"/>
      <c r="PJ29" s="21"/>
      <c r="PK29" s="21"/>
      <c r="PL29" s="21"/>
      <c r="PM29" s="21"/>
      <c r="PN29" s="21"/>
      <c r="PO29" s="21"/>
      <c r="PP29" s="21"/>
      <c r="PQ29" s="21"/>
      <c r="PR29" s="21"/>
      <c r="PS29" s="21"/>
      <c r="PT29" s="21"/>
      <c r="PU29" s="21"/>
      <c r="PV29" s="21"/>
      <c r="PW29" s="21"/>
      <c r="PX29" s="21"/>
      <c r="PY29" s="21"/>
      <c r="PZ29" s="21"/>
      <c r="QA29" s="21"/>
      <c r="QB29" s="21"/>
      <c r="QC29" s="21"/>
      <c r="QD29" s="21"/>
      <c r="QE29" s="21"/>
      <c r="QF29" s="21"/>
      <c r="QG29" s="21"/>
      <c r="QH29" s="21"/>
      <c r="QI29" s="21"/>
      <c r="QJ29" s="21"/>
      <c r="QK29" s="21"/>
      <c r="QL29" s="21"/>
      <c r="QM29" s="21"/>
      <c r="QN29" s="21"/>
      <c r="QO29" s="21"/>
      <c r="QP29" s="21"/>
      <c r="QQ29" s="21"/>
      <c r="QR29" s="21"/>
      <c r="QS29" s="21"/>
      <c r="QT29" s="21"/>
      <c r="QU29" s="21"/>
      <c r="QV29" s="21"/>
      <c r="QW29" s="21"/>
      <c r="QX29" s="21"/>
      <c r="QY29" s="21"/>
      <c r="QZ29" s="21"/>
      <c r="RA29" s="21"/>
      <c r="RB29" s="21"/>
      <c r="RC29" s="21"/>
      <c r="RD29" s="21"/>
      <c r="RE29" s="21"/>
      <c r="RF29" s="21"/>
      <c r="RG29" s="21"/>
      <c r="RH29" s="21"/>
      <c r="RI29" s="21"/>
      <c r="RJ29" s="21"/>
      <c r="RK29" s="21"/>
      <c r="RL29" s="21"/>
      <c r="RM29" s="21"/>
      <c r="RN29" s="21"/>
      <c r="RO29" s="21"/>
      <c r="RP29" s="21"/>
      <c r="RQ29" s="21"/>
      <c r="RR29" s="21"/>
      <c r="RS29" s="21"/>
      <c r="RT29" s="21"/>
      <c r="RU29" s="21"/>
      <c r="RV29" s="21"/>
      <c r="RW29" s="21"/>
      <c r="RX29" s="21"/>
      <c r="RY29" s="21"/>
      <c r="RZ29" s="21"/>
      <c r="SA29" s="21"/>
      <c r="SB29" s="21"/>
      <c r="SC29" s="21"/>
      <c r="SD29" s="21"/>
      <c r="SE29" s="21"/>
      <c r="SF29" s="21"/>
      <c r="SG29" s="21"/>
      <c r="SH29" s="21"/>
      <c r="SI29" s="21"/>
      <c r="SJ29" s="21"/>
      <c r="SK29" s="21"/>
      <c r="SL29" s="21"/>
      <c r="SM29" s="21"/>
      <c r="SN29" s="21"/>
      <c r="SO29" s="21"/>
      <c r="SP29" s="21"/>
      <c r="SQ29" s="21"/>
      <c r="SR29" s="21"/>
      <c r="SS29" s="21"/>
      <c r="ST29" s="21"/>
      <c r="SU29" s="21"/>
      <c r="SV29" s="21"/>
      <c r="SW29" s="21"/>
      <c r="SX29" s="21"/>
      <c r="SY29" s="21"/>
      <c r="SZ29" s="21"/>
      <c r="TA29" s="21"/>
      <c r="TB29" s="21"/>
      <c r="TC29" s="21"/>
      <c r="TD29" s="21"/>
      <c r="TE29" s="21"/>
      <c r="TF29" s="21"/>
      <c r="TG29" s="21"/>
      <c r="TH29" s="21"/>
      <c r="TI29" s="21"/>
      <c r="TJ29" s="21"/>
      <c r="TK29" s="21"/>
      <c r="TL29" s="21"/>
      <c r="TM29" s="21"/>
      <c r="TN29" s="21"/>
      <c r="TO29" s="21"/>
      <c r="TP29" s="21"/>
      <c r="TQ29" s="21"/>
      <c r="TR29" s="21"/>
      <c r="TS29" s="21"/>
      <c r="TT29" s="21"/>
      <c r="TU29" s="21"/>
      <c r="TV29" s="21"/>
      <c r="TW29" s="21"/>
      <c r="TX29" s="21"/>
      <c r="TY29" s="21"/>
      <c r="TZ29" s="21"/>
      <c r="UA29" s="21"/>
      <c r="UB29" s="21"/>
      <c r="UC29" s="21"/>
      <c r="UD29" s="21"/>
      <c r="UE29" s="21"/>
      <c r="UF29" s="21"/>
      <c r="UG29" s="21"/>
      <c r="UH29" s="21"/>
      <c r="UI29" s="21"/>
      <c r="UJ29" s="21"/>
      <c r="UK29" s="21"/>
      <c r="UL29" s="21"/>
      <c r="UM29" s="21"/>
      <c r="UN29" s="21"/>
      <c r="UO29" s="21"/>
      <c r="UP29" s="21"/>
      <c r="UQ29" s="21"/>
      <c r="UR29" s="21"/>
      <c r="US29" s="21"/>
      <c r="UT29" s="21"/>
    </row>
    <row r="30" spans="1:566" ht="13.5" customHeight="1" x14ac:dyDescent="0.3">
      <c r="A30" s="16" t="s">
        <v>68</v>
      </c>
    </row>
    <row r="32" spans="1:566" x14ac:dyDescent="0.3">
      <c r="A32" s="16"/>
    </row>
  </sheetData>
  <hyperlinks>
    <hyperlink ref="A5" r:id="rId1" xr:uid="{1BC5C94A-78F8-471C-B221-A42FEF01A727}"/>
  </hyperlinks>
  <pageMargins left="0.70866141732283472" right="0.70866141732283472" top="0.74803149606299213" bottom="0.74803149606299213" header="0.31496062992125984" footer="0.31496062992125984"/>
  <pageSetup paperSize="9" scale="10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7"/>
  <dimension ref="A1:AA115"/>
  <sheetViews>
    <sheetView zoomScale="130" zoomScaleNormal="130" workbookViewId="0">
      <selection activeCell="B20" sqref="B20"/>
    </sheetView>
  </sheetViews>
  <sheetFormatPr defaultRowHeight="14.4" x14ac:dyDescent="0.3"/>
  <cols>
    <col min="1" max="1" width="48.5546875" customWidth="1"/>
    <col min="2" max="2" width="13.109375" style="2" bestFit="1" customWidth="1"/>
    <col min="3" max="3" width="9.44140625" style="2" bestFit="1" customWidth="1"/>
    <col min="4" max="4" width="9.5546875" style="2" customWidth="1"/>
    <col min="5" max="7" width="9.109375" style="2" bestFit="1" customWidth="1"/>
    <col min="8" max="10" width="9.44140625" style="2" bestFit="1" customWidth="1"/>
    <col min="14" max="14" width="9.109375" customWidth="1"/>
    <col min="15" max="27" width="9" style="22" customWidth="1"/>
    <col min="257" max="257" width="48.5546875" customWidth="1"/>
    <col min="258" max="266" width="8.6640625" customWidth="1"/>
    <col min="270" max="270" width="9.109375" customWidth="1"/>
    <col min="271" max="283" width="9" customWidth="1"/>
    <col min="513" max="513" width="48.5546875" customWidth="1"/>
    <col min="514" max="522" width="8.6640625" customWidth="1"/>
    <col min="526" max="526" width="9.109375" customWidth="1"/>
    <col min="527" max="539" width="9" customWidth="1"/>
    <col min="769" max="769" width="48.5546875" customWidth="1"/>
    <col min="770" max="778" width="8.6640625" customWidth="1"/>
    <col min="782" max="782" width="9.109375" customWidth="1"/>
    <col min="783" max="795" width="9" customWidth="1"/>
    <col min="1025" max="1025" width="48.5546875" customWidth="1"/>
    <col min="1026" max="1034" width="8.6640625" customWidth="1"/>
    <col min="1038" max="1038" width="9.109375" customWidth="1"/>
    <col min="1039" max="1051" width="9" customWidth="1"/>
    <col min="1281" max="1281" width="48.5546875" customWidth="1"/>
    <col min="1282" max="1290" width="8.6640625" customWidth="1"/>
    <col min="1294" max="1294" width="9.109375" customWidth="1"/>
    <col min="1295" max="1307" width="9" customWidth="1"/>
    <col min="1537" max="1537" width="48.5546875" customWidth="1"/>
    <col min="1538" max="1546" width="8.6640625" customWidth="1"/>
    <col min="1550" max="1550" width="9.109375" customWidth="1"/>
    <col min="1551" max="1563" width="9" customWidth="1"/>
    <col min="1793" max="1793" width="48.5546875" customWidth="1"/>
    <col min="1794" max="1802" width="8.6640625" customWidth="1"/>
    <col min="1806" max="1806" width="9.109375" customWidth="1"/>
    <col min="1807" max="1819" width="9" customWidth="1"/>
    <col min="2049" max="2049" width="48.5546875" customWidth="1"/>
    <col min="2050" max="2058" width="8.6640625" customWidth="1"/>
    <col min="2062" max="2062" width="9.109375" customWidth="1"/>
    <col min="2063" max="2075" width="9" customWidth="1"/>
    <col min="2305" max="2305" width="48.5546875" customWidth="1"/>
    <col min="2306" max="2314" width="8.6640625" customWidth="1"/>
    <col min="2318" max="2318" width="9.109375" customWidth="1"/>
    <col min="2319" max="2331" width="9" customWidth="1"/>
    <col min="2561" max="2561" width="48.5546875" customWidth="1"/>
    <col min="2562" max="2570" width="8.6640625" customWidth="1"/>
    <col min="2574" max="2574" width="9.109375" customWidth="1"/>
    <col min="2575" max="2587" width="9" customWidth="1"/>
    <col min="2817" max="2817" width="48.5546875" customWidth="1"/>
    <col min="2818" max="2826" width="8.6640625" customWidth="1"/>
    <col min="2830" max="2830" width="9.109375" customWidth="1"/>
    <col min="2831" max="2843" width="9" customWidth="1"/>
    <col min="3073" max="3073" width="48.5546875" customWidth="1"/>
    <col min="3074" max="3082" width="8.6640625" customWidth="1"/>
    <col min="3086" max="3086" width="9.109375" customWidth="1"/>
    <col min="3087" max="3099" width="9" customWidth="1"/>
    <col min="3329" max="3329" width="48.5546875" customWidth="1"/>
    <col min="3330" max="3338" width="8.6640625" customWidth="1"/>
    <col min="3342" max="3342" width="9.109375" customWidth="1"/>
    <col min="3343" max="3355" width="9" customWidth="1"/>
    <col min="3585" max="3585" width="48.5546875" customWidth="1"/>
    <col min="3586" max="3594" width="8.6640625" customWidth="1"/>
    <col min="3598" max="3598" width="9.109375" customWidth="1"/>
    <col min="3599" max="3611" width="9" customWidth="1"/>
    <col min="3841" max="3841" width="48.5546875" customWidth="1"/>
    <col min="3842" max="3850" width="8.6640625" customWidth="1"/>
    <col min="3854" max="3854" width="9.109375" customWidth="1"/>
    <col min="3855" max="3867" width="9" customWidth="1"/>
    <col min="4097" max="4097" width="48.5546875" customWidth="1"/>
    <col min="4098" max="4106" width="8.6640625" customWidth="1"/>
    <col min="4110" max="4110" width="9.109375" customWidth="1"/>
    <col min="4111" max="4123" width="9" customWidth="1"/>
    <col min="4353" max="4353" width="48.5546875" customWidth="1"/>
    <col min="4354" max="4362" width="8.6640625" customWidth="1"/>
    <col min="4366" max="4366" width="9.109375" customWidth="1"/>
    <col min="4367" max="4379" width="9" customWidth="1"/>
    <col min="4609" max="4609" width="48.5546875" customWidth="1"/>
    <col min="4610" max="4618" width="8.6640625" customWidth="1"/>
    <col min="4622" max="4622" width="9.109375" customWidth="1"/>
    <col min="4623" max="4635" width="9" customWidth="1"/>
    <col min="4865" max="4865" width="48.5546875" customWidth="1"/>
    <col min="4866" max="4874" width="8.6640625" customWidth="1"/>
    <col min="4878" max="4878" width="9.109375" customWidth="1"/>
    <col min="4879" max="4891" width="9" customWidth="1"/>
    <col min="5121" max="5121" width="48.5546875" customWidth="1"/>
    <col min="5122" max="5130" width="8.6640625" customWidth="1"/>
    <col min="5134" max="5134" width="9.109375" customWidth="1"/>
    <col min="5135" max="5147" width="9" customWidth="1"/>
    <col min="5377" max="5377" width="48.5546875" customWidth="1"/>
    <col min="5378" max="5386" width="8.6640625" customWidth="1"/>
    <col min="5390" max="5390" width="9.109375" customWidth="1"/>
    <col min="5391" max="5403" width="9" customWidth="1"/>
    <col min="5633" max="5633" width="48.5546875" customWidth="1"/>
    <col min="5634" max="5642" width="8.6640625" customWidth="1"/>
    <col min="5646" max="5646" width="9.109375" customWidth="1"/>
    <col min="5647" max="5659" width="9" customWidth="1"/>
    <col min="5889" max="5889" width="48.5546875" customWidth="1"/>
    <col min="5890" max="5898" width="8.6640625" customWidth="1"/>
    <col min="5902" max="5902" width="9.109375" customWidth="1"/>
    <col min="5903" max="5915" width="9" customWidth="1"/>
    <col min="6145" max="6145" width="48.5546875" customWidth="1"/>
    <col min="6146" max="6154" width="8.6640625" customWidth="1"/>
    <col min="6158" max="6158" width="9.109375" customWidth="1"/>
    <col min="6159" max="6171" width="9" customWidth="1"/>
    <col min="6401" max="6401" width="48.5546875" customWidth="1"/>
    <col min="6402" max="6410" width="8.6640625" customWidth="1"/>
    <col min="6414" max="6414" width="9.109375" customWidth="1"/>
    <col min="6415" max="6427" width="9" customWidth="1"/>
    <col min="6657" max="6657" width="48.5546875" customWidth="1"/>
    <col min="6658" max="6666" width="8.6640625" customWidth="1"/>
    <col min="6670" max="6670" width="9.109375" customWidth="1"/>
    <col min="6671" max="6683" width="9" customWidth="1"/>
    <col min="6913" max="6913" width="48.5546875" customWidth="1"/>
    <col min="6914" max="6922" width="8.6640625" customWidth="1"/>
    <col min="6926" max="6926" width="9.109375" customWidth="1"/>
    <col min="6927" max="6939" width="9" customWidth="1"/>
    <col min="7169" max="7169" width="48.5546875" customWidth="1"/>
    <col min="7170" max="7178" width="8.6640625" customWidth="1"/>
    <col min="7182" max="7182" width="9.109375" customWidth="1"/>
    <col min="7183" max="7195" width="9" customWidth="1"/>
    <col min="7425" max="7425" width="48.5546875" customWidth="1"/>
    <col min="7426" max="7434" width="8.6640625" customWidth="1"/>
    <col min="7438" max="7438" width="9.109375" customWidth="1"/>
    <col min="7439" max="7451" width="9" customWidth="1"/>
    <col min="7681" max="7681" width="48.5546875" customWidth="1"/>
    <col min="7682" max="7690" width="8.6640625" customWidth="1"/>
    <col min="7694" max="7694" width="9.109375" customWidth="1"/>
    <col min="7695" max="7707" width="9" customWidth="1"/>
    <col min="7937" max="7937" width="48.5546875" customWidth="1"/>
    <col min="7938" max="7946" width="8.6640625" customWidth="1"/>
    <col min="7950" max="7950" width="9.109375" customWidth="1"/>
    <col min="7951" max="7963" width="9" customWidth="1"/>
    <col min="8193" max="8193" width="48.5546875" customWidth="1"/>
    <col min="8194" max="8202" width="8.6640625" customWidth="1"/>
    <col min="8206" max="8206" width="9.109375" customWidth="1"/>
    <col min="8207" max="8219" width="9" customWidth="1"/>
    <col min="8449" max="8449" width="48.5546875" customWidth="1"/>
    <col min="8450" max="8458" width="8.6640625" customWidth="1"/>
    <col min="8462" max="8462" width="9.109375" customWidth="1"/>
    <col min="8463" max="8475" width="9" customWidth="1"/>
    <col min="8705" max="8705" width="48.5546875" customWidth="1"/>
    <col min="8706" max="8714" width="8.6640625" customWidth="1"/>
    <col min="8718" max="8718" width="9.109375" customWidth="1"/>
    <col min="8719" max="8731" width="9" customWidth="1"/>
    <col min="8961" max="8961" width="48.5546875" customWidth="1"/>
    <col min="8962" max="8970" width="8.6640625" customWidth="1"/>
    <col min="8974" max="8974" width="9.109375" customWidth="1"/>
    <col min="8975" max="8987" width="9" customWidth="1"/>
    <col min="9217" max="9217" width="48.5546875" customWidth="1"/>
    <col min="9218" max="9226" width="8.6640625" customWidth="1"/>
    <col min="9230" max="9230" width="9.109375" customWidth="1"/>
    <col min="9231" max="9243" width="9" customWidth="1"/>
    <col min="9473" max="9473" width="48.5546875" customWidth="1"/>
    <col min="9474" max="9482" width="8.6640625" customWidth="1"/>
    <col min="9486" max="9486" width="9.109375" customWidth="1"/>
    <col min="9487" max="9499" width="9" customWidth="1"/>
    <col min="9729" max="9729" width="48.5546875" customWidth="1"/>
    <col min="9730" max="9738" width="8.6640625" customWidth="1"/>
    <col min="9742" max="9742" width="9.109375" customWidth="1"/>
    <col min="9743" max="9755" width="9" customWidth="1"/>
    <col min="9985" max="9985" width="48.5546875" customWidth="1"/>
    <col min="9986" max="9994" width="8.6640625" customWidth="1"/>
    <col min="9998" max="9998" width="9.109375" customWidth="1"/>
    <col min="9999" max="10011" width="9" customWidth="1"/>
    <col min="10241" max="10241" width="48.5546875" customWidth="1"/>
    <col min="10242" max="10250" width="8.6640625" customWidth="1"/>
    <col min="10254" max="10254" width="9.109375" customWidth="1"/>
    <col min="10255" max="10267" width="9" customWidth="1"/>
    <col min="10497" max="10497" width="48.5546875" customWidth="1"/>
    <col min="10498" max="10506" width="8.6640625" customWidth="1"/>
    <col min="10510" max="10510" width="9.109375" customWidth="1"/>
    <col min="10511" max="10523" width="9" customWidth="1"/>
    <col min="10753" max="10753" width="48.5546875" customWidth="1"/>
    <col min="10754" max="10762" width="8.6640625" customWidth="1"/>
    <col min="10766" max="10766" width="9.109375" customWidth="1"/>
    <col min="10767" max="10779" width="9" customWidth="1"/>
    <col min="11009" max="11009" width="48.5546875" customWidth="1"/>
    <col min="11010" max="11018" width="8.6640625" customWidth="1"/>
    <col min="11022" max="11022" width="9.109375" customWidth="1"/>
    <col min="11023" max="11035" width="9" customWidth="1"/>
    <col min="11265" max="11265" width="48.5546875" customWidth="1"/>
    <col min="11266" max="11274" width="8.6640625" customWidth="1"/>
    <col min="11278" max="11278" width="9.109375" customWidth="1"/>
    <col min="11279" max="11291" width="9" customWidth="1"/>
    <col min="11521" max="11521" width="48.5546875" customWidth="1"/>
    <col min="11522" max="11530" width="8.6640625" customWidth="1"/>
    <col min="11534" max="11534" width="9.109375" customWidth="1"/>
    <col min="11535" max="11547" width="9" customWidth="1"/>
    <col min="11777" max="11777" width="48.5546875" customWidth="1"/>
    <col min="11778" max="11786" width="8.6640625" customWidth="1"/>
    <col min="11790" max="11790" width="9.109375" customWidth="1"/>
    <col min="11791" max="11803" width="9" customWidth="1"/>
    <col min="12033" max="12033" width="48.5546875" customWidth="1"/>
    <col min="12034" max="12042" width="8.6640625" customWidth="1"/>
    <col min="12046" max="12046" width="9.109375" customWidth="1"/>
    <col min="12047" max="12059" width="9" customWidth="1"/>
    <col min="12289" max="12289" width="48.5546875" customWidth="1"/>
    <col min="12290" max="12298" width="8.6640625" customWidth="1"/>
    <col min="12302" max="12302" width="9.109375" customWidth="1"/>
    <col min="12303" max="12315" width="9" customWidth="1"/>
    <col min="12545" max="12545" width="48.5546875" customWidth="1"/>
    <col min="12546" max="12554" width="8.6640625" customWidth="1"/>
    <col min="12558" max="12558" width="9.109375" customWidth="1"/>
    <col min="12559" max="12571" width="9" customWidth="1"/>
    <col min="12801" max="12801" width="48.5546875" customWidth="1"/>
    <col min="12802" max="12810" width="8.6640625" customWidth="1"/>
    <col min="12814" max="12814" width="9.109375" customWidth="1"/>
    <col min="12815" max="12827" width="9" customWidth="1"/>
    <col min="13057" max="13057" width="48.5546875" customWidth="1"/>
    <col min="13058" max="13066" width="8.6640625" customWidth="1"/>
    <col min="13070" max="13070" width="9.109375" customWidth="1"/>
    <col min="13071" max="13083" width="9" customWidth="1"/>
    <col min="13313" max="13313" width="48.5546875" customWidth="1"/>
    <col min="13314" max="13322" width="8.6640625" customWidth="1"/>
    <col min="13326" max="13326" width="9.109375" customWidth="1"/>
    <col min="13327" max="13339" width="9" customWidth="1"/>
    <col min="13569" max="13569" width="48.5546875" customWidth="1"/>
    <col min="13570" max="13578" width="8.6640625" customWidth="1"/>
    <col min="13582" max="13582" width="9.109375" customWidth="1"/>
    <col min="13583" max="13595" width="9" customWidth="1"/>
    <col min="13825" max="13825" width="48.5546875" customWidth="1"/>
    <col min="13826" max="13834" width="8.6640625" customWidth="1"/>
    <col min="13838" max="13838" width="9.109375" customWidth="1"/>
    <col min="13839" max="13851" width="9" customWidth="1"/>
    <col min="14081" max="14081" width="48.5546875" customWidth="1"/>
    <col min="14082" max="14090" width="8.6640625" customWidth="1"/>
    <col min="14094" max="14094" width="9.109375" customWidth="1"/>
    <col min="14095" max="14107" width="9" customWidth="1"/>
    <col min="14337" max="14337" width="48.5546875" customWidth="1"/>
    <col min="14338" max="14346" width="8.6640625" customWidth="1"/>
    <col min="14350" max="14350" width="9.109375" customWidth="1"/>
    <col min="14351" max="14363" width="9" customWidth="1"/>
    <col min="14593" max="14593" width="48.5546875" customWidth="1"/>
    <col min="14594" max="14602" width="8.6640625" customWidth="1"/>
    <col min="14606" max="14606" width="9.109375" customWidth="1"/>
    <col min="14607" max="14619" width="9" customWidth="1"/>
    <col min="14849" max="14849" width="48.5546875" customWidth="1"/>
    <col min="14850" max="14858" width="8.6640625" customWidth="1"/>
    <col min="14862" max="14862" width="9.109375" customWidth="1"/>
    <col min="14863" max="14875" width="9" customWidth="1"/>
    <col min="15105" max="15105" width="48.5546875" customWidth="1"/>
    <col min="15106" max="15114" width="8.6640625" customWidth="1"/>
    <col min="15118" max="15118" width="9.109375" customWidth="1"/>
    <col min="15119" max="15131" width="9" customWidth="1"/>
    <col min="15361" max="15361" width="48.5546875" customWidth="1"/>
    <col min="15362" max="15370" width="8.6640625" customWidth="1"/>
    <col min="15374" max="15374" width="9.109375" customWidth="1"/>
    <col min="15375" max="15387" width="9" customWidth="1"/>
    <col min="15617" max="15617" width="48.5546875" customWidth="1"/>
    <col min="15618" max="15626" width="8.6640625" customWidth="1"/>
    <col min="15630" max="15630" width="9.109375" customWidth="1"/>
    <col min="15631" max="15643" width="9" customWidth="1"/>
    <col min="15873" max="15873" width="48.5546875" customWidth="1"/>
    <col min="15874" max="15882" width="8.6640625" customWidth="1"/>
    <col min="15886" max="15886" width="9.109375" customWidth="1"/>
    <col min="15887" max="15899" width="9" customWidth="1"/>
    <col min="16129" max="16129" width="48.5546875" customWidth="1"/>
    <col min="16130" max="16138" width="8.6640625" customWidth="1"/>
    <col min="16142" max="16142" width="9.109375" customWidth="1"/>
    <col min="16143" max="16155" width="9" customWidth="1"/>
  </cols>
  <sheetData>
    <row r="1" spans="1:27" ht="12.75" customHeight="1" x14ac:dyDescent="0.3">
      <c r="A1" s="1"/>
    </row>
    <row r="2" spans="1:27" ht="40.5" customHeight="1" x14ac:dyDescent="0.3">
      <c r="A2" s="23" t="str">
        <f>CONCATENATE("Prognosjämförelse: De senaste ",COLUMNS(B5:M5)," prognoserna för år ",RIGHT($A$3,4),"–",RIGHT($A$84,4))</f>
        <v>Prognosjämförelse: De senaste 12 prognoserna för år 2023–2026</v>
      </c>
    </row>
    <row r="3" spans="1:27" s="3" customFormat="1" ht="13.2" x14ac:dyDescent="0.25">
      <c r="A3" s="3" t="s">
        <v>82</v>
      </c>
      <c r="B3" s="2"/>
      <c r="C3" s="2"/>
      <c r="D3" s="2"/>
      <c r="E3" s="2"/>
      <c r="F3" s="2"/>
      <c r="G3" s="2"/>
      <c r="H3" s="2"/>
      <c r="I3" s="2"/>
      <c r="J3" s="2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</row>
    <row r="4" spans="1:27" s="4" customFormat="1" ht="5.25" customHeight="1" x14ac:dyDescent="0.25">
      <c r="B4" s="5"/>
      <c r="C4" s="5"/>
      <c r="D4" s="5"/>
      <c r="E4" s="5"/>
      <c r="F4" s="5"/>
      <c r="G4" s="5"/>
      <c r="H4" s="5"/>
      <c r="I4" s="5"/>
      <c r="J4" s="5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s="4" customFormat="1" ht="13.2" x14ac:dyDescent="0.25">
      <c r="A5" s="6" t="s">
        <v>0</v>
      </c>
      <c r="B5" s="7" t="str">
        <f ca="1">INDIRECT(CONCATENATE("'p",RIGHT($A$3,4),"'!","R",ROW(),"C",COLUMN()),FALSE)</f>
        <v>Reg</v>
      </c>
      <c r="C5" s="7" t="str">
        <f t="shared" ref="C5:M7" ca="1" si="0">INDIRECT(CONCATENATE("'p",RIGHT($A$3,4),"'!","R",ROW(),"C",COLUMN()),FALSE)</f>
        <v>RB</v>
      </c>
      <c r="D5" s="7" t="str">
        <f t="shared" ca="1" si="0"/>
        <v>KI</v>
      </c>
      <c r="E5" s="7" t="str">
        <f t="shared" ca="1" si="0"/>
        <v>ESV</v>
      </c>
      <c r="F5" s="7" t="str">
        <f t="shared" ca="1" si="0"/>
        <v>Reg</v>
      </c>
      <c r="G5" s="7" t="str">
        <f t="shared" ca="1" si="0"/>
        <v>HUI</v>
      </c>
      <c r="H5" s="7" t="str">
        <f t="shared" ca="1" si="0"/>
        <v>DB</v>
      </c>
      <c r="I5" s="7" t="str">
        <f t="shared" ca="1" si="0"/>
        <v>RGK</v>
      </c>
      <c r="J5" s="7" t="str">
        <f t="shared" ca="1" si="0"/>
        <v>SB</v>
      </c>
      <c r="K5" s="7" t="str">
        <f t="shared" ca="1" si="0"/>
        <v>NO</v>
      </c>
      <c r="L5" s="7" t="str">
        <f t="shared" ca="1" si="0"/>
        <v>SHB</v>
      </c>
      <c r="M5" s="7" t="str">
        <f t="shared" ca="1" si="0"/>
        <v>SEB</v>
      </c>
      <c r="O5" s="25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 s="4" customFormat="1" ht="13.2" x14ac:dyDescent="0.25">
      <c r="A6" s="4" t="s">
        <v>21</v>
      </c>
      <c r="B6" s="8">
        <f ca="1">INDIRECT(CONCATENATE("'p",RIGHT($A$3,4),"'!","R",ROW(),"C",COLUMN()),FALSE)</f>
        <v>45397</v>
      </c>
      <c r="C6" s="8">
        <f t="shared" ca="1" si="0"/>
        <v>45378</v>
      </c>
      <c r="D6" s="8">
        <f t="shared" ca="1" si="0"/>
        <v>45377</v>
      </c>
      <c r="E6" s="8">
        <f t="shared" ca="1" si="0"/>
        <v>45372</v>
      </c>
      <c r="F6" s="8">
        <f t="shared" ca="1" si="0"/>
        <v>45371</v>
      </c>
      <c r="G6" s="8">
        <f t="shared" ca="1" si="0"/>
        <v>45359</v>
      </c>
      <c r="H6" s="8">
        <f t="shared" ca="1" si="0"/>
        <v>45356</v>
      </c>
      <c r="I6" s="8">
        <f t="shared" ca="1" si="0"/>
        <v>45344</v>
      </c>
      <c r="J6" s="8">
        <f t="shared" ca="1" si="0"/>
        <v>45316</v>
      </c>
      <c r="K6" s="8">
        <f t="shared" ca="1" si="0"/>
        <v>45315</v>
      </c>
      <c r="L6" s="8">
        <f t="shared" ca="1" si="0"/>
        <v>45315</v>
      </c>
      <c r="M6" s="8">
        <f t="shared" ca="1" si="0"/>
        <v>45314</v>
      </c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s="11" customFormat="1" ht="13.2" x14ac:dyDescent="0.25">
      <c r="A7" s="9" t="s">
        <v>22</v>
      </c>
      <c r="B7" s="10" t="str">
        <f ca="1">INDIRECT(CONCATENATE("'p",RIGHT($A$3,4),"'!","R",ROW(),"C",COLUMN()),FALSE)</f>
        <v>2024:16</v>
      </c>
      <c r="C7" s="10" t="str">
        <f t="shared" ca="1" si="0"/>
        <v>2024:13</v>
      </c>
      <c r="D7" s="10" t="str">
        <f t="shared" ca="1" si="0"/>
        <v>2024:13</v>
      </c>
      <c r="E7" s="10" t="str">
        <f t="shared" ca="1" si="0"/>
        <v>2024:12</v>
      </c>
      <c r="F7" s="10" t="str">
        <f t="shared" ca="1" si="0"/>
        <v>2024:12</v>
      </c>
      <c r="G7" s="10" t="str">
        <f t="shared" ca="1" si="0"/>
        <v>2024:10</v>
      </c>
      <c r="H7" s="10" t="str">
        <f t="shared" ca="1" si="0"/>
        <v>2024:10</v>
      </c>
      <c r="I7" s="10" t="str">
        <f t="shared" ca="1" si="0"/>
        <v>2024:8</v>
      </c>
      <c r="J7" s="10" t="str">
        <f t="shared" ca="1" si="0"/>
        <v>2024:4</v>
      </c>
      <c r="K7" s="10" t="str">
        <f t="shared" ca="1" si="0"/>
        <v>2024:4</v>
      </c>
      <c r="L7" s="10" t="str">
        <f t="shared" ca="1" si="0"/>
        <v>2024:4</v>
      </c>
      <c r="M7" s="10" t="str">
        <f t="shared" ca="1" si="0"/>
        <v>2024:4</v>
      </c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spans="1:27" s="11" customFormat="1" ht="5.25" customHeight="1" x14ac:dyDescent="0.25">
      <c r="A8" s="12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</row>
    <row r="9" spans="1:27" s="11" customFormat="1" ht="13.2" x14ac:dyDescent="0.25">
      <c r="A9" s="13" t="s">
        <v>23</v>
      </c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s="4" customFormat="1" ht="12.75" customHeight="1" x14ac:dyDescent="0.25">
      <c r="A10" s="4" t="s">
        <v>24</v>
      </c>
      <c r="B10" s="15">
        <f ca="1">IF(ISBLANK(INDIRECT(CONCATENATE("'p",RIGHT($A$3,4),"'!","R",ROW(),"C",COLUMN()),FALSE)),"",INDIRECT(CONCATENATE("'p",RIGHT($A$3,4),"'!","R",ROW(),"C",COLUMN()),FALSE))</f>
        <v>-0.2</v>
      </c>
      <c r="C10" s="15">
        <f t="shared" ref="C10:M10" ca="1" si="1">IF(ISBLANK(INDIRECT(CONCATENATE("'p",RIGHT($A$3,4),"'!","R",ROW(),"C",COLUMN()),FALSE)),"",INDIRECT(CONCATENATE("'p",RIGHT($A$3,4),"'!","R",ROW(),"C",COLUMN()),FALSE))</f>
        <v>-0.2</v>
      </c>
      <c r="D10" s="15">
        <f t="shared" ca="1" si="1"/>
        <v>-0.2</v>
      </c>
      <c r="E10" s="15">
        <f t="shared" ca="1" si="1"/>
        <v>-0.2</v>
      </c>
      <c r="F10" s="15">
        <f t="shared" ca="1" si="1"/>
        <v>-0.2</v>
      </c>
      <c r="G10" s="15" t="str">
        <f t="shared" ca="1" si="1"/>
        <v/>
      </c>
      <c r="H10" s="15">
        <f t="shared" ca="1" si="1"/>
        <v>0</v>
      </c>
      <c r="I10" s="15">
        <f t="shared" ca="1" si="1"/>
        <v>-0.3</v>
      </c>
      <c r="J10" s="15">
        <f t="shared" ca="1" si="1"/>
        <v>-0.4</v>
      </c>
      <c r="K10" s="15">
        <f t="shared" ca="1" si="1"/>
        <v>-0.5</v>
      </c>
      <c r="L10" s="15">
        <f t="shared" ca="1" si="1"/>
        <v>-0.4</v>
      </c>
      <c r="M10" s="15">
        <f t="shared" ca="1" si="1"/>
        <v>-0.4</v>
      </c>
      <c r="O10" s="27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1" spans="1:27" s="4" customFormat="1" ht="13.2" x14ac:dyDescent="0.25">
      <c r="A11" s="4" t="s">
        <v>30</v>
      </c>
      <c r="B11" s="15">
        <f t="shared" ref="B11:M26" ca="1" si="2">IF(ISBLANK(INDIRECT(CONCATENATE("'p",RIGHT($A$3,4),"'!","R",ROW(),"C",COLUMN()),FALSE)),"",INDIRECT(CONCATENATE("'p",RIGHT($A$3,4),"'!","R",ROW(),"C",COLUMN()),FALSE))</f>
        <v>-2.5</v>
      </c>
      <c r="C11" s="15">
        <f t="shared" ca="1" si="2"/>
        <v>-2.5</v>
      </c>
      <c r="D11" s="15">
        <f t="shared" ca="1" si="2"/>
        <v>-2.5</v>
      </c>
      <c r="E11" s="15">
        <f t="shared" ca="1" si="2"/>
        <v>-2.5</v>
      </c>
      <c r="F11" s="15">
        <f t="shared" ca="1" si="2"/>
        <v>-2.5</v>
      </c>
      <c r="G11" s="15" t="str">
        <f t="shared" ca="1" si="2"/>
        <v/>
      </c>
      <c r="H11" s="15">
        <f t="shared" ca="1" si="2"/>
        <v>-2.5</v>
      </c>
      <c r="I11" s="15">
        <f t="shared" ca="1" si="2"/>
        <v>-2.5</v>
      </c>
      <c r="J11" s="15">
        <f t="shared" ca="1" si="2"/>
        <v>-2.5</v>
      </c>
      <c r="K11" s="15">
        <f t="shared" ca="1" si="2"/>
        <v>-2.5</v>
      </c>
      <c r="L11" s="15" t="str">
        <f t="shared" ca="1" si="2"/>
        <v>-2,4*</v>
      </c>
      <c r="M11" s="15">
        <f t="shared" ca="1" si="2"/>
        <v>-2.6</v>
      </c>
      <c r="O11" s="27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</row>
    <row r="12" spans="1:27" s="3" customFormat="1" ht="13.2" x14ac:dyDescent="0.25">
      <c r="A12" s="4" t="s">
        <v>32</v>
      </c>
      <c r="B12" s="15">
        <f t="shared" ca="1" si="2"/>
        <v>1.5</v>
      </c>
      <c r="C12" s="15">
        <f t="shared" ca="1" si="2"/>
        <v>1.5</v>
      </c>
      <c r="D12" s="15">
        <f t="shared" ca="1" si="2"/>
        <v>1.5</v>
      </c>
      <c r="E12" s="15">
        <f t="shared" ca="1" si="2"/>
        <v>1.5</v>
      </c>
      <c r="F12" s="15">
        <f t="shared" ca="1" si="2"/>
        <v>1.5</v>
      </c>
      <c r="G12" s="15" t="str">
        <f t="shared" ca="1" si="2"/>
        <v/>
      </c>
      <c r="H12" s="15">
        <f t="shared" ca="1" si="2"/>
        <v>1.8</v>
      </c>
      <c r="I12" s="15">
        <f t="shared" ca="1" si="2"/>
        <v>2</v>
      </c>
      <c r="J12" s="15">
        <f t="shared" ca="1" si="2"/>
        <v>2</v>
      </c>
      <c r="K12" s="15">
        <f t="shared" ca="1" si="2"/>
        <v>1.9</v>
      </c>
      <c r="L12" s="15" t="str">
        <f t="shared" ca="1" si="2"/>
        <v/>
      </c>
      <c r="M12" s="15">
        <f t="shared" ca="1" si="2"/>
        <v>2.2999999999999998</v>
      </c>
      <c r="O12" s="27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</row>
    <row r="13" spans="1:27" s="3" customFormat="1" ht="13.2" x14ac:dyDescent="0.25">
      <c r="A13" s="4" t="s">
        <v>35</v>
      </c>
      <c r="B13" s="15">
        <f t="shared" ca="1" si="2"/>
        <v>-1.5</v>
      </c>
      <c r="C13" s="15">
        <f t="shared" ca="1" si="2"/>
        <v>-1.5</v>
      </c>
      <c r="D13" s="15">
        <f t="shared" ca="1" si="2"/>
        <v>-1.5</v>
      </c>
      <c r="E13" s="15">
        <f t="shared" ca="1" si="2"/>
        <v>-1.5</v>
      </c>
      <c r="F13" s="15">
        <f t="shared" ca="1" si="2"/>
        <v>-1.5</v>
      </c>
      <c r="G13" s="15" t="str">
        <f t="shared" ca="1" si="2"/>
        <v/>
      </c>
      <c r="H13" s="15">
        <f t="shared" ca="1" si="2"/>
        <v>-1.2</v>
      </c>
      <c r="I13" s="15">
        <f t="shared" ca="1" si="2"/>
        <v>-1.5</v>
      </c>
      <c r="J13" s="15">
        <f t="shared" ca="1" si="2"/>
        <v>-1.3</v>
      </c>
      <c r="K13" s="15">
        <f t="shared" ca="1" si="2"/>
        <v>-1.6</v>
      </c>
      <c r="L13" s="15" t="str">
        <f t="shared" ca="1" si="2"/>
        <v>-1,2*</v>
      </c>
      <c r="M13" s="15">
        <f t="shared" ca="1" si="2"/>
        <v>-2</v>
      </c>
      <c r="O13" s="27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</row>
    <row r="14" spans="1:27" s="16" customFormat="1" ht="13.5" customHeight="1" x14ac:dyDescent="0.25">
      <c r="A14" s="4" t="s">
        <v>36</v>
      </c>
      <c r="B14" s="15">
        <f t="shared" ca="1" si="2"/>
        <v>-1.3</v>
      </c>
      <c r="C14" s="15">
        <f t="shared" ca="1" si="2"/>
        <v>-1.3</v>
      </c>
      <c r="D14" s="15">
        <f t="shared" ca="1" si="2"/>
        <v>-1.3</v>
      </c>
      <c r="E14" s="15">
        <f t="shared" ca="1" si="2"/>
        <v>-1.3</v>
      </c>
      <c r="F14" s="15">
        <f t="shared" ca="1" si="2"/>
        <v>-1.3</v>
      </c>
      <c r="G14" s="15" t="str">
        <f t="shared" ca="1" si="2"/>
        <v/>
      </c>
      <c r="H14" s="15">
        <f t="shared" ca="1" si="2"/>
        <v>-1.3</v>
      </c>
      <c r="I14" s="15">
        <f t="shared" ca="1" si="2"/>
        <v>-1.2</v>
      </c>
      <c r="J14" s="15">
        <f t="shared" ca="1" si="2"/>
        <v>-1.4</v>
      </c>
      <c r="K14" s="15">
        <f t="shared" ca="1" si="2"/>
        <v>-1.2</v>
      </c>
      <c r="L14" s="15" t="str">
        <f t="shared" ca="1" si="2"/>
        <v/>
      </c>
      <c r="M14" s="15">
        <f t="shared" ca="1" si="2"/>
        <v>-1</v>
      </c>
      <c r="O14" s="27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</row>
    <row r="15" spans="1:27" s="4" customFormat="1" ht="13.2" x14ac:dyDescent="0.25">
      <c r="A15" s="4" t="s">
        <v>37</v>
      </c>
      <c r="B15" s="15">
        <f t="shared" ca="1" si="2"/>
        <v>3.3</v>
      </c>
      <c r="C15" s="15">
        <f t="shared" ca="1" si="2"/>
        <v>3.3</v>
      </c>
      <c r="D15" s="15">
        <f t="shared" ca="1" si="2"/>
        <v>3.3</v>
      </c>
      <c r="E15" s="15">
        <f t="shared" ca="1" si="2"/>
        <v>3.3</v>
      </c>
      <c r="F15" s="15">
        <f t="shared" ca="1" si="2"/>
        <v>3.3</v>
      </c>
      <c r="G15" s="15" t="str">
        <f t="shared" ca="1" si="2"/>
        <v/>
      </c>
      <c r="H15" s="15">
        <f t="shared" ca="1" si="2"/>
        <v>3.7</v>
      </c>
      <c r="I15" s="15">
        <f t="shared" ca="1" si="2"/>
        <v>2.4</v>
      </c>
      <c r="J15" s="15">
        <f t="shared" ca="1" si="2"/>
        <v>2.6</v>
      </c>
      <c r="K15" s="15">
        <f t="shared" ca="1" si="2"/>
        <v>2.5</v>
      </c>
      <c r="L15" s="15" t="str">
        <f t="shared" ca="1" si="2"/>
        <v>3,8*</v>
      </c>
      <c r="M15" s="15">
        <f t="shared" ca="1" si="2"/>
        <v>2.6</v>
      </c>
      <c r="O15" s="27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</row>
    <row r="16" spans="1:27" s="4" customFormat="1" ht="13.2" x14ac:dyDescent="0.25">
      <c r="A16" s="4" t="s">
        <v>39</v>
      </c>
      <c r="B16" s="15">
        <f t="shared" ca="1" si="2"/>
        <v>-0.9</v>
      </c>
      <c r="C16" s="15">
        <f t="shared" ca="1" si="2"/>
        <v>-0.9</v>
      </c>
      <c r="D16" s="15">
        <f t="shared" ca="1" si="2"/>
        <v>-0.9</v>
      </c>
      <c r="E16" s="15">
        <f t="shared" ca="1" si="2"/>
        <v>-0.9</v>
      </c>
      <c r="F16" s="15">
        <f t="shared" ca="1" si="2"/>
        <v>-0.9</v>
      </c>
      <c r="G16" s="15" t="str">
        <f t="shared" ca="1" si="2"/>
        <v/>
      </c>
      <c r="H16" s="15">
        <f t="shared" ca="1" si="2"/>
        <v>-0.6</v>
      </c>
      <c r="I16" s="15">
        <f t="shared" ca="1" si="2"/>
        <v>-1.1000000000000001</v>
      </c>
      <c r="J16" s="15">
        <f t="shared" ca="1" si="2"/>
        <v>-1.2</v>
      </c>
      <c r="K16" s="15">
        <f t="shared" ca="1" si="2"/>
        <v>-0.9</v>
      </c>
      <c r="L16" s="15" t="str">
        <f t="shared" ca="1" si="2"/>
        <v/>
      </c>
      <c r="M16" s="15">
        <f t="shared" ca="1" si="2"/>
        <v>-1.1000000000000001</v>
      </c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spans="1:27" s="4" customFormat="1" ht="5.25" customHeight="1" x14ac:dyDescent="0.25">
      <c r="B17" s="15" t="str">
        <f t="shared" ca="1" si="2"/>
        <v/>
      </c>
      <c r="C17" s="15" t="str">
        <f t="shared" ca="1" si="2"/>
        <v/>
      </c>
      <c r="D17" s="15" t="str">
        <f t="shared" ca="1" si="2"/>
        <v/>
      </c>
      <c r="E17" s="15" t="str">
        <f t="shared" ca="1" si="2"/>
        <v/>
      </c>
      <c r="F17" s="15" t="str">
        <f t="shared" ca="1" si="2"/>
        <v/>
      </c>
      <c r="G17" s="15" t="str">
        <f t="shared" ca="1" si="2"/>
        <v/>
      </c>
      <c r="H17" s="15" t="str">
        <f t="shared" ca="1" si="2"/>
        <v/>
      </c>
      <c r="I17" s="15" t="str">
        <f t="shared" ca="1" si="2"/>
        <v/>
      </c>
      <c r="J17" s="15" t="str">
        <f t="shared" ca="1" si="2"/>
        <v/>
      </c>
      <c r="K17" s="15" t="str">
        <f t="shared" ca="1" si="2"/>
        <v/>
      </c>
      <c r="L17" s="15" t="str">
        <f t="shared" ca="1" si="2"/>
        <v/>
      </c>
      <c r="M17" s="15" t="str">
        <f t="shared" ca="1" si="2"/>
        <v/>
      </c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</row>
    <row r="18" spans="1:27" s="3" customFormat="1" ht="13.2" x14ac:dyDescent="0.25">
      <c r="A18" s="3" t="s">
        <v>40</v>
      </c>
      <c r="B18" s="15" t="str">
        <f t="shared" ca="1" si="2"/>
        <v/>
      </c>
      <c r="C18" s="15" t="str">
        <f t="shared" ca="1" si="2"/>
        <v/>
      </c>
      <c r="D18" s="15" t="str">
        <f t="shared" ca="1" si="2"/>
        <v/>
      </c>
      <c r="E18" s="15" t="str">
        <f t="shared" ca="1" si="2"/>
        <v/>
      </c>
      <c r="F18" s="15" t="str">
        <f t="shared" ca="1" si="2"/>
        <v/>
      </c>
      <c r="G18" s="15" t="str">
        <f t="shared" ca="1" si="2"/>
        <v/>
      </c>
      <c r="H18" s="15" t="str">
        <f t="shared" ca="1" si="2"/>
        <v/>
      </c>
      <c r="I18" s="15" t="str">
        <f t="shared" ca="1" si="2"/>
        <v/>
      </c>
      <c r="J18" s="15" t="str">
        <f t="shared" ca="1" si="2"/>
        <v/>
      </c>
      <c r="K18" s="15" t="str">
        <f t="shared" ca="1" si="2"/>
        <v/>
      </c>
      <c r="L18" s="15" t="str">
        <f t="shared" ca="1" si="2"/>
        <v/>
      </c>
      <c r="M18" s="15" t="str">
        <f t="shared" ca="1" si="2"/>
        <v/>
      </c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</row>
    <row r="19" spans="1:27" s="4" customFormat="1" ht="13.2" x14ac:dyDescent="0.25">
      <c r="A19" s="4" t="s">
        <v>41</v>
      </c>
      <c r="B19" s="15">
        <f t="shared" ca="1" si="2"/>
        <v>6.7</v>
      </c>
      <c r="C19" s="15">
        <f t="shared" ca="1" si="2"/>
        <v>6.7</v>
      </c>
      <c r="D19" s="15">
        <f t="shared" ca="1" si="2"/>
        <v>6.7</v>
      </c>
      <c r="E19" s="15" t="str">
        <f t="shared" ca="1" si="2"/>
        <v/>
      </c>
      <c r="F19" s="15" t="str">
        <f t="shared" ca="1" si="2"/>
        <v/>
      </c>
      <c r="G19" s="15" t="str">
        <f t="shared" ca="1" si="2"/>
        <v/>
      </c>
      <c r="H19" s="15">
        <f t="shared" ca="1" si="2"/>
        <v>5.8</v>
      </c>
      <c r="I19" s="15" t="str">
        <f t="shared" ca="1" si="2"/>
        <v/>
      </c>
      <c r="J19" s="15" t="str">
        <f t="shared" ca="1" si="2"/>
        <v/>
      </c>
      <c r="K19" s="15">
        <f t="shared" ca="1" si="2"/>
        <v>6.2</v>
      </c>
      <c r="L19" s="15" t="str">
        <f t="shared" ca="1" si="2"/>
        <v/>
      </c>
      <c r="M19" s="15">
        <f t="shared" ca="1" si="2"/>
        <v>6.7</v>
      </c>
      <c r="O19" s="27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1:27" s="4" customFormat="1" ht="13.2" x14ac:dyDescent="0.25">
      <c r="A20" s="4" t="s">
        <v>42</v>
      </c>
      <c r="B20" s="15">
        <f t="shared" ca="1" si="2"/>
        <v>1.4</v>
      </c>
      <c r="C20" s="15">
        <f ca="1">IF(ISBLANK(INDIRECT(CONCATENATE("'p",RIGHT($A$3,4),"'!","R",ROW(),"C",COLUMN()),FALSE)),"",INDIRECT(CONCATENATE("'p",RIGHT($A$3,4),"'!","R",ROW(),"C",COLUMN()),FALSE))</f>
        <v>1.4</v>
      </c>
      <c r="D20" s="15">
        <f t="shared" ca="1" si="2"/>
        <v>1.4</v>
      </c>
      <c r="E20" s="15">
        <f t="shared" ca="1" si="2"/>
        <v>1.4</v>
      </c>
      <c r="F20" s="15">
        <f t="shared" ca="1" si="2"/>
        <v>1.4</v>
      </c>
      <c r="G20" s="15" t="str">
        <f t="shared" ca="1" si="2"/>
        <v/>
      </c>
      <c r="H20" s="15" t="str">
        <f t="shared" ca="1" si="2"/>
        <v/>
      </c>
      <c r="I20" s="15">
        <f t="shared" ca="1" si="2"/>
        <v>1.4</v>
      </c>
      <c r="J20" s="15">
        <f t="shared" ca="1" si="2"/>
        <v>1.4</v>
      </c>
      <c r="K20" s="15">
        <f t="shared" ca="1" si="2"/>
        <v>1.4</v>
      </c>
      <c r="L20" s="15">
        <f t="shared" ca="1" si="2"/>
        <v>1.5</v>
      </c>
      <c r="M20" s="15">
        <f t="shared" ca="1" si="2"/>
        <v>1.4</v>
      </c>
      <c r="O20" s="27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</row>
    <row r="21" spans="1:27" s="4" customFormat="1" ht="13.2" x14ac:dyDescent="0.25">
      <c r="A21" s="4" t="s">
        <v>43</v>
      </c>
      <c r="B21" s="15">
        <f t="shared" ca="1" si="2"/>
        <v>7.7</v>
      </c>
      <c r="C21" s="15">
        <f t="shared" ca="1" si="2"/>
        <v>7.7</v>
      </c>
      <c r="D21" s="15">
        <f t="shared" ca="1" si="2"/>
        <v>7.7</v>
      </c>
      <c r="E21" s="15">
        <f t="shared" ca="1" si="2"/>
        <v>7.7</v>
      </c>
      <c r="F21" s="15">
        <f t="shared" ca="1" si="2"/>
        <v>7.7</v>
      </c>
      <c r="G21" s="15" t="str">
        <f t="shared" ca="1" si="2"/>
        <v/>
      </c>
      <c r="H21" s="15">
        <f t="shared" ca="1" si="2"/>
        <v>7.7</v>
      </c>
      <c r="I21" s="15">
        <f t="shared" ca="1" si="2"/>
        <v>7.7</v>
      </c>
      <c r="J21" s="15">
        <f t="shared" ca="1" si="2"/>
        <v>7.7</v>
      </c>
      <c r="K21" s="15">
        <f t="shared" ca="1" si="2"/>
        <v>7.7</v>
      </c>
      <c r="L21" s="15">
        <f t="shared" ca="1" si="2"/>
        <v>7.7</v>
      </c>
      <c r="M21" s="15">
        <f t="shared" ca="1" si="2"/>
        <v>7.6</v>
      </c>
      <c r="O21" s="27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</row>
    <row r="22" spans="1:27" s="4" customFormat="1" ht="13.2" x14ac:dyDescent="0.25">
      <c r="A22" s="4" t="s">
        <v>44</v>
      </c>
      <c r="B22" s="15" t="str">
        <f t="shared" ca="1" si="2"/>
        <v/>
      </c>
      <c r="C22" s="15" t="str">
        <f t="shared" ca="1" si="2"/>
        <v/>
      </c>
      <c r="D22" s="15">
        <f t="shared" ca="1" si="2"/>
        <v>4.0999999999999996</v>
      </c>
      <c r="E22" s="15" t="str">
        <f t="shared" ca="1" si="2"/>
        <v/>
      </c>
      <c r="F22" s="15" t="str">
        <f t="shared" ca="1" si="2"/>
        <v/>
      </c>
      <c r="G22" s="15" t="str">
        <f t="shared" ca="1" si="2"/>
        <v/>
      </c>
      <c r="H22" s="15" t="str">
        <f t="shared" ca="1" si="2"/>
        <v/>
      </c>
      <c r="I22" s="15" t="str">
        <f t="shared" ca="1" si="2"/>
        <v/>
      </c>
      <c r="J22" s="15" t="str">
        <f t="shared" ca="1" si="2"/>
        <v/>
      </c>
      <c r="K22" s="15" t="str">
        <f t="shared" ca="1" si="2"/>
        <v/>
      </c>
      <c r="L22" s="15" t="str">
        <f t="shared" ca="1" si="2"/>
        <v/>
      </c>
      <c r="M22" s="15" t="str">
        <f t="shared" ca="1" si="2"/>
        <v/>
      </c>
      <c r="O22" s="27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</row>
    <row r="23" spans="1:27" s="4" customFormat="1" ht="13.2" x14ac:dyDescent="0.25">
      <c r="A23" s="4" t="s">
        <v>45</v>
      </c>
      <c r="B23" s="15">
        <f t="shared" ca="1" si="2"/>
        <v>3.8</v>
      </c>
      <c r="C23" s="15">
        <f t="shared" ca="1" si="2"/>
        <v>3.8</v>
      </c>
      <c r="D23" s="15">
        <f t="shared" ca="1" si="2"/>
        <v>3.8</v>
      </c>
      <c r="E23" s="15">
        <f t="shared" ca="1" si="2"/>
        <v>3.8</v>
      </c>
      <c r="F23" s="15" t="str">
        <f t="shared" ca="1" si="2"/>
        <v/>
      </c>
      <c r="G23" s="15" t="str">
        <f t="shared" ca="1" si="2"/>
        <v/>
      </c>
      <c r="H23" s="15">
        <f t="shared" ca="1" si="2"/>
        <v>3.8</v>
      </c>
      <c r="I23" s="15" t="str">
        <f t="shared" ca="1" si="2"/>
        <v/>
      </c>
      <c r="J23" s="15">
        <f t="shared" ca="1" si="2"/>
        <v>3.8</v>
      </c>
      <c r="K23" s="15" t="str">
        <f t="shared" ca="1" si="2"/>
        <v/>
      </c>
      <c r="L23" s="15">
        <f t="shared" ca="1" si="2"/>
        <v>3.8</v>
      </c>
      <c r="M23" s="15">
        <f t="shared" ca="1" si="2"/>
        <v>3.7</v>
      </c>
      <c r="O23" s="27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</row>
    <row r="24" spans="1:27" ht="12.75" customHeight="1" x14ac:dyDescent="0.3">
      <c r="A24" s="4" t="s">
        <v>46</v>
      </c>
      <c r="B24" s="15">
        <f t="shared" ca="1" si="2"/>
        <v>8.5</v>
      </c>
      <c r="C24" s="15">
        <f t="shared" ca="1" si="2"/>
        <v>8.5</v>
      </c>
      <c r="D24" s="15">
        <f t="shared" ca="1" si="2"/>
        <v>8.5</v>
      </c>
      <c r="E24" s="15">
        <f t="shared" ca="1" si="2"/>
        <v>8.5</v>
      </c>
      <c r="F24" s="15">
        <f t="shared" ca="1" si="2"/>
        <v>8.5</v>
      </c>
      <c r="G24" s="15" t="str">
        <f t="shared" ca="1" si="2"/>
        <v/>
      </c>
      <c r="H24" s="15">
        <f t="shared" ca="1" si="2"/>
        <v>8.6</v>
      </c>
      <c r="I24" s="15" t="str">
        <f t="shared" ca="1" si="2"/>
        <v/>
      </c>
      <c r="J24" s="15">
        <f t="shared" ca="1" si="2"/>
        <v>8.6</v>
      </c>
      <c r="K24" s="15">
        <f t="shared" ca="1" si="2"/>
        <v>8.5</v>
      </c>
      <c r="L24" s="15">
        <f t="shared" ca="1" si="2"/>
        <v>8.5</v>
      </c>
      <c r="M24" s="15">
        <f t="shared" ca="1" si="2"/>
        <v>8.5</v>
      </c>
    </row>
    <row r="25" spans="1:27" s="17" customFormat="1" ht="12.75" customHeight="1" x14ac:dyDescent="0.3">
      <c r="A25" s="14" t="s">
        <v>47</v>
      </c>
      <c r="B25" s="15">
        <f t="shared" ca="1" si="2"/>
        <v>6</v>
      </c>
      <c r="C25" s="15">
        <f t="shared" ca="1" si="2"/>
        <v>6</v>
      </c>
      <c r="D25" s="15">
        <f t="shared" ca="1" si="2"/>
        <v>6</v>
      </c>
      <c r="E25" s="15">
        <f t="shared" ca="1" si="2"/>
        <v>6</v>
      </c>
      <c r="F25" s="15">
        <f t="shared" ca="1" si="2"/>
        <v>6</v>
      </c>
      <c r="G25" s="15" t="str">
        <f t="shared" ca="1" si="2"/>
        <v/>
      </c>
      <c r="H25" s="15">
        <f t="shared" ca="1" si="2"/>
        <v>6</v>
      </c>
      <c r="I25" s="15" t="str">
        <f t="shared" ca="1" si="2"/>
        <v/>
      </c>
      <c r="J25" s="15">
        <f t="shared" ca="1" si="2"/>
        <v>6</v>
      </c>
      <c r="K25" s="15">
        <f t="shared" ca="1" si="2"/>
        <v>6</v>
      </c>
      <c r="L25" s="15">
        <f t="shared" ca="1" si="2"/>
        <v>6</v>
      </c>
      <c r="M25" s="15">
        <f t="shared" ca="1" si="2"/>
        <v>6</v>
      </c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</row>
    <row r="26" spans="1:27" ht="12.75" customHeight="1" x14ac:dyDescent="0.3">
      <c r="A26" s="4" t="s">
        <v>48</v>
      </c>
      <c r="B26" s="15">
        <f t="shared" ca="1" si="2"/>
        <v>-1.5</v>
      </c>
      <c r="C26" s="15" t="str">
        <f t="shared" ca="1" si="2"/>
        <v/>
      </c>
      <c r="D26" s="15">
        <f t="shared" ca="1" si="2"/>
        <v>-1.5</v>
      </c>
      <c r="E26" s="15">
        <f t="shared" ca="1" si="2"/>
        <v>-1.5</v>
      </c>
      <c r="F26" s="15" t="str">
        <f t="shared" ca="1" si="2"/>
        <v/>
      </c>
      <c r="G26" s="15" t="str">
        <f t="shared" ca="1" si="2"/>
        <v/>
      </c>
      <c r="H26" s="15" t="str">
        <f t="shared" ca="1" si="2"/>
        <v/>
      </c>
      <c r="I26" s="15" t="str">
        <f t="shared" ca="1" si="2"/>
        <v/>
      </c>
      <c r="J26" s="15">
        <f t="shared" ca="1" si="2"/>
        <v>-3.4</v>
      </c>
      <c r="K26" s="15" t="str">
        <f t="shared" ca="1" si="2"/>
        <v/>
      </c>
      <c r="L26" s="15" t="str">
        <f t="shared" ca="1" si="2"/>
        <v/>
      </c>
      <c r="M26" s="15">
        <f t="shared" ca="1" si="2"/>
        <v>-1.6</v>
      </c>
      <c r="O26" s="27"/>
    </row>
    <row r="27" spans="1:27" ht="12.75" customHeight="1" x14ac:dyDescent="0.3">
      <c r="A27" s="4" t="s">
        <v>70</v>
      </c>
      <c r="B27" s="29">
        <f t="shared" ref="B27:M28" ca="1" si="3">IF(ISBLANK(INDIRECT(CONCATENATE("'p",RIGHT($A$3,4),"'!","R",ROW(),"C",COLUMN()),FALSE)),"",INDIRECT(CONCATENATE("'p",RIGHT($A$3,4),"'!","R",ROW(),"C",COLUMN()),FALSE))</f>
        <v>3.46</v>
      </c>
      <c r="C27" s="29">
        <f t="shared" ca="1" si="3"/>
        <v>3.5</v>
      </c>
      <c r="D27" s="29">
        <f t="shared" ca="1" si="3"/>
        <v>4</v>
      </c>
      <c r="E27" s="29">
        <f t="shared" ca="1" si="3"/>
        <v>4</v>
      </c>
      <c r="F27" s="29">
        <f t="shared" ca="1" si="3"/>
        <v>3.5</v>
      </c>
      <c r="G27" s="29" t="str">
        <f t="shared" ca="1" si="3"/>
        <v/>
      </c>
      <c r="H27" s="29">
        <f t="shared" ca="1" si="3"/>
        <v>4</v>
      </c>
      <c r="I27" s="29" t="str">
        <f t="shared" ca="1" si="3"/>
        <v/>
      </c>
      <c r="J27" s="29">
        <f t="shared" ca="1" si="3"/>
        <v>4</v>
      </c>
      <c r="K27" s="29">
        <f t="shared" ca="1" si="3"/>
        <v>4</v>
      </c>
      <c r="L27" s="29">
        <f t="shared" ca="1" si="3"/>
        <v>4</v>
      </c>
      <c r="M27" s="29">
        <f t="shared" ca="1" si="3"/>
        <v>4</v>
      </c>
      <c r="O27" s="27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</row>
    <row r="28" spans="1:27" ht="12.75" customHeight="1" x14ac:dyDescent="0.3">
      <c r="A28" s="19" t="s">
        <v>49</v>
      </c>
      <c r="B28" s="20">
        <f t="shared" ca="1" si="3"/>
        <v>-0.6</v>
      </c>
      <c r="C28" s="20">
        <f t="shared" ca="1" si="3"/>
        <v>-0.5</v>
      </c>
      <c r="D28" s="20">
        <f t="shared" ca="1" si="3"/>
        <v>-0.5</v>
      </c>
      <c r="E28" s="20">
        <f t="shared" ca="1" si="3"/>
        <v>-0.5</v>
      </c>
      <c r="F28" s="20" t="str">
        <f t="shared" ca="1" si="3"/>
        <v/>
      </c>
      <c r="G28" s="20" t="str">
        <f t="shared" ca="1" si="3"/>
        <v/>
      </c>
      <c r="H28" s="20">
        <f t="shared" ca="1" si="3"/>
        <v>-0.4</v>
      </c>
      <c r="I28" s="20" t="str">
        <f t="shared" ca="1" si="3"/>
        <v/>
      </c>
      <c r="J28" s="20">
        <f t="shared" ca="1" si="3"/>
        <v>-0.1</v>
      </c>
      <c r="K28" s="20">
        <f t="shared" ca="1" si="3"/>
        <v>-0.1</v>
      </c>
      <c r="L28" s="20">
        <f t="shared" ca="1" si="3"/>
        <v>-0.1</v>
      </c>
      <c r="M28" s="20">
        <f t="shared" ca="1" si="3"/>
        <v>-0.3</v>
      </c>
      <c r="O28" s="27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</row>
    <row r="29" spans="1:27" ht="12.75" customHeight="1" x14ac:dyDescent="0.3">
      <c r="O29" s="27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</row>
    <row r="30" spans="1:27" ht="12.75" customHeight="1" x14ac:dyDescent="0.3">
      <c r="A30" s="3" t="str">
        <f>CONCATENATE(LEFT(A3,LEN(A3)-4),RIGHT(A3,4)+1)</f>
        <v>Utfall för år 2024</v>
      </c>
      <c r="K30" s="3"/>
      <c r="L30" s="3"/>
      <c r="M30" s="3"/>
      <c r="O30" s="27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</row>
    <row r="31" spans="1:27" ht="5.25" customHeight="1" x14ac:dyDescent="0.3">
      <c r="A31" s="4"/>
      <c r="B31" s="5"/>
      <c r="C31" s="5"/>
      <c r="D31" s="5"/>
      <c r="E31" s="5"/>
      <c r="F31" s="5"/>
      <c r="G31" s="5"/>
      <c r="H31" s="5"/>
      <c r="I31" s="5"/>
      <c r="J31" s="5"/>
      <c r="K31" s="4"/>
      <c r="L31" s="4"/>
      <c r="M31" s="4"/>
    </row>
    <row r="32" spans="1:27" ht="12.75" customHeight="1" x14ac:dyDescent="0.3">
      <c r="A32" s="6" t="s">
        <v>0</v>
      </c>
      <c r="B32" s="7" t="str">
        <f ca="1">B$5</f>
        <v>Reg</v>
      </c>
      <c r="C32" s="7" t="str">
        <f t="shared" ref="C32:M32" ca="1" si="4">C$5</f>
        <v>RB</v>
      </c>
      <c r="D32" s="7" t="str">
        <f t="shared" ca="1" si="4"/>
        <v>KI</v>
      </c>
      <c r="E32" s="7" t="str">
        <f t="shared" ca="1" si="4"/>
        <v>ESV</v>
      </c>
      <c r="F32" s="7" t="str">
        <f t="shared" ca="1" si="4"/>
        <v>Reg</v>
      </c>
      <c r="G32" s="7" t="str">
        <f t="shared" ca="1" si="4"/>
        <v>HUI</v>
      </c>
      <c r="H32" s="7" t="str">
        <f t="shared" ca="1" si="4"/>
        <v>DB</v>
      </c>
      <c r="I32" s="7" t="str">
        <f t="shared" ca="1" si="4"/>
        <v>RGK</v>
      </c>
      <c r="J32" s="7" t="str">
        <f t="shared" ca="1" si="4"/>
        <v>SB</v>
      </c>
      <c r="K32" s="7" t="str">
        <f t="shared" ca="1" si="4"/>
        <v>NO</v>
      </c>
      <c r="L32" s="7" t="str">
        <f t="shared" ca="1" si="4"/>
        <v>SHB</v>
      </c>
      <c r="M32" s="7" t="str">
        <f t="shared" ca="1" si="4"/>
        <v>SEB</v>
      </c>
    </row>
    <row r="33" spans="1:27" ht="13.5" customHeight="1" x14ac:dyDescent="0.3">
      <c r="A33" s="4" t="s">
        <v>21</v>
      </c>
      <c r="B33" s="8">
        <f ca="1">B$6</f>
        <v>45397</v>
      </c>
      <c r="C33" s="8">
        <f t="shared" ref="C33:M33" ca="1" si="5">C$6</f>
        <v>45378</v>
      </c>
      <c r="D33" s="8">
        <f t="shared" ca="1" si="5"/>
        <v>45377</v>
      </c>
      <c r="E33" s="8">
        <f t="shared" ca="1" si="5"/>
        <v>45372</v>
      </c>
      <c r="F33" s="8">
        <f t="shared" ca="1" si="5"/>
        <v>45371</v>
      </c>
      <c r="G33" s="8">
        <f t="shared" ca="1" si="5"/>
        <v>45359</v>
      </c>
      <c r="H33" s="8">
        <f t="shared" ca="1" si="5"/>
        <v>45356</v>
      </c>
      <c r="I33" s="8">
        <f t="shared" ca="1" si="5"/>
        <v>45344</v>
      </c>
      <c r="J33" s="8">
        <f t="shared" ca="1" si="5"/>
        <v>45316</v>
      </c>
      <c r="K33" s="8">
        <f t="shared" ca="1" si="5"/>
        <v>45315</v>
      </c>
      <c r="L33" s="8">
        <f t="shared" ca="1" si="5"/>
        <v>45315</v>
      </c>
      <c r="M33" s="8">
        <f t="shared" ca="1" si="5"/>
        <v>45314</v>
      </c>
    </row>
    <row r="34" spans="1:27" ht="12.75" customHeight="1" x14ac:dyDescent="0.3">
      <c r="A34" s="9" t="s">
        <v>22</v>
      </c>
      <c r="B34" s="10" t="str">
        <f ca="1">B$7</f>
        <v>2024:16</v>
      </c>
      <c r="C34" s="10" t="str">
        <f t="shared" ref="C34:M34" ca="1" si="6">C$7</f>
        <v>2024:13</v>
      </c>
      <c r="D34" s="10" t="str">
        <f t="shared" ca="1" si="6"/>
        <v>2024:13</v>
      </c>
      <c r="E34" s="10" t="str">
        <f t="shared" ca="1" si="6"/>
        <v>2024:12</v>
      </c>
      <c r="F34" s="10" t="str">
        <f t="shared" ca="1" si="6"/>
        <v>2024:12</v>
      </c>
      <c r="G34" s="10" t="str">
        <f t="shared" ca="1" si="6"/>
        <v>2024:10</v>
      </c>
      <c r="H34" s="10" t="str">
        <f t="shared" ca="1" si="6"/>
        <v>2024:10</v>
      </c>
      <c r="I34" s="10" t="str">
        <f t="shared" ca="1" si="6"/>
        <v>2024:8</v>
      </c>
      <c r="J34" s="10" t="str">
        <f t="shared" ca="1" si="6"/>
        <v>2024:4</v>
      </c>
      <c r="K34" s="10" t="str">
        <f t="shared" ca="1" si="6"/>
        <v>2024:4</v>
      </c>
      <c r="L34" s="10" t="str">
        <f t="shared" ca="1" si="6"/>
        <v>2024:4</v>
      </c>
      <c r="M34" s="10" t="str">
        <f t="shared" ca="1" si="6"/>
        <v>2024:4</v>
      </c>
    </row>
    <row r="35" spans="1:27" ht="5.25" customHeight="1" x14ac:dyDescent="0.3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27" ht="12.75" customHeight="1" x14ac:dyDescent="0.3">
      <c r="A36" s="13" t="s">
        <v>23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27" ht="12.75" customHeight="1" x14ac:dyDescent="0.3">
      <c r="A37" s="4" t="s">
        <v>24</v>
      </c>
      <c r="B37" s="15">
        <f t="shared" ref="B37:M53" ca="1" si="7">IF(ISBLANK(INDIRECT(CONCATENATE("'p",TEXT(VALUE(RIGHT($A$30,4)),"0"),"'!","R",ROW()-(ROW($A$30)-ROW($A$3)),"C",COLUMN()),FALSE)),"",INDIRECT(CONCATENATE("'p",TEXT(VALUE(RIGHT($A$30,4)),"0"),"'!","R",ROW()-(ROW($A$30)-ROW($A$3)),"C",COLUMN()),FALSE))</f>
        <v>0.7</v>
      </c>
      <c r="C37" s="15">
        <f t="shared" ca="1" si="7"/>
        <v>0.3</v>
      </c>
      <c r="D37" s="15">
        <f t="shared" ca="1" si="7"/>
        <v>0.8</v>
      </c>
      <c r="E37" s="15">
        <f t="shared" ca="1" si="7"/>
        <v>0.6</v>
      </c>
      <c r="F37" s="15">
        <f t="shared" ca="1" si="7"/>
        <v>0.7</v>
      </c>
      <c r="G37" s="15">
        <f t="shared" ca="1" si="7"/>
        <v>0.9</v>
      </c>
      <c r="H37" s="15">
        <f t="shared" ca="1" si="7"/>
        <v>1.4</v>
      </c>
      <c r="I37" s="15">
        <f t="shared" ca="1" si="7"/>
        <v>0.5</v>
      </c>
      <c r="J37" s="15">
        <f t="shared" ca="1" si="7"/>
        <v>0</v>
      </c>
      <c r="K37" s="15">
        <f t="shared" ca="1" si="7"/>
        <v>-0.5</v>
      </c>
      <c r="L37" s="15">
        <f t="shared" ca="1" si="7"/>
        <v>0.1</v>
      </c>
      <c r="M37" s="15">
        <f t="shared" ca="1" si="7"/>
        <v>0.1</v>
      </c>
      <c r="O37" s="27"/>
    </row>
    <row r="38" spans="1:27" ht="13.5" customHeight="1" x14ac:dyDescent="0.3">
      <c r="A38" s="4" t="s">
        <v>30</v>
      </c>
      <c r="B38" s="15">
        <f t="shared" ca="1" si="7"/>
        <v>1.2</v>
      </c>
      <c r="C38" s="15">
        <f t="shared" ca="1" si="7"/>
        <v>2</v>
      </c>
      <c r="D38" s="15">
        <f t="shared" ca="1" si="7"/>
        <v>1.4</v>
      </c>
      <c r="E38" s="15">
        <f t="shared" ca="1" si="7"/>
        <v>1.2</v>
      </c>
      <c r="F38" s="15">
        <f t="shared" ca="1" si="7"/>
        <v>1.2</v>
      </c>
      <c r="G38" s="15">
        <f t="shared" ca="1" si="7"/>
        <v>1.2</v>
      </c>
      <c r="H38" s="15">
        <f t="shared" ca="1" si="7"/>
        <v>1.7</v>
      </c>
      <c r="I38" s="15">
        <f t="shared" ca="1" si="7"/>
        <v>0.6</v>
      </c>
      <c r="J38" s="15">
        <f t="shared" ca="1" si="7"/>
        <v>0.2</v>
      </c>
      <c r="K38" s="15">
        <f t="shared" ca="1" si="7"/>
        <v>0.3</v>
      </c>
      <c r="L38" s="15" t="str">
        <f t="shared" ca="1" si="7"/>
        <v>0,0*</v>
      </c>
      <c r="M38" s="15">
        <f t="shared" ca="1" si="7"/>
        <v>1.4</v>
      </c>
      <c r="O38" s="27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</row>
    <row r="39" spans="1:27" ht="13.5" customHeight="1" x14ac:dyDescent="0.3">
      <c r="A39" s="4" t="s">
        <v>32</v>
      </c>
      <c r="B39" s="15">
        <f t="shared" ca="1" si="7"/>
        <v>0.7</v>
      </c>
      <c r="C39" s="15">
        <f t="shared" ca="1" si="7"/>
        <v>1.4</v>
      </c>
      <c r="D39" s="15">
        <f t="shared" ca="1" si="7"/>
        <v>1.8</v>
      </c>
      <c r="E39" s="15">
        <f t="shared" ca="1" si="7"/>
        <v>2.2999999999999998</v>
      </c>
      <c r="F39" s="15">
        <f t="shared" ca="1" si="7"/>
        <v>0.7</v>
      </c>
      <c r="G39" s="15">
        <f t="shared" ca="1" si="7"/>
        <v>1.2</v>
      </c>
      <c r="H39" s="15">
        <f t="shared" ca="1" si="7"/>
        <v>0.7</v>
      </c>
      <c r="I39" s="15">
        <f t="shared" ca="1" si="7"/>
        <v>1.5</v>
      </c>
      <c r="J39" s="15">
        <f t="shared" ca="1" si="7"/>
        <v>1.3</v>
      </c>
      <c r="K39" s="15">
        <f t="shared" ca="1" si="7"/>
        <v>1.5</v>
      </c>
      <c r="L39" s="15" t="str">
        <f t="shared" ca="1" si="7"/>
        <v/>
      </c>
      <c r="M39" s="15">
        <f t="shared" ca="1" si="7"/>
        <v>0.4</v>
      </c>
      <c r="O39" s="27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</row>
    <row r="40" spans="1:27" ht="13.5" customHeight="1" x14ac:dyDescent="0.3">
      <c r="A40" s="4" t="s">
        <v>35</v>
      </c>
      <c r="B40" s="15">
        <f t="shared" ca="1" si="7"/>
        <v>-1.3</v>
      </c>
      <c r="C40" s="15">
        <f t="shared" ca="1" si="7"/>
        <v>-2.9</v>
      </c>
      <c r="D40" s="15">
        <f t="shared" ca="1" si="7"/>
        <v>-2.4</v>
      </c>
      <c r="E40" s="15">
        <f t="shared" ca="1" si="7"/>
        <v>-0.4</v>
      </c>
      <c r="F40" s="15">
        <f t="shared" ca="1" si="7"/>
        <v>-1.3</v>
      </c>
      <c r="G40" s="15">
        <f t="shared" ca="1" si="7"/>
        <v>-0.5</v>
      </c>
      <c r="H40" s="15">
        <f t="shared" ca="1" si="7"/>
        <v>-0.5</v>
      </c>
      <c r="I40" s="15">
        <f t="shared" ca="1" si="7"/>
        <v>-3</v>
      </c>
      <c r="J40" s="15">
        <f t="shared" ca="1" si="7"/>
        <v>-2.8</v>
      </c>
      <c r="K40" s="15">
        <f t="shared" ca="1" si="7"/>
        <v>-3.3</v>
      </c>
      <c r="L40" s="15" t="str">
        <f t="shared" ca="1" si="7"/>
        <v>-1,3*</v>
      </c>
      <c r="M40" s="15">
        <f t="shared" ca="1" si="7"/>
        <v>-3</v>
      </c>
      <c r="O40" s="27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</row>
    <row r="41" spans="1:27" ht="13.5" customHeight="1" x14ac:dyDescent="0.3">
      <c r="A41" s="4" t="s">
        <v>36</v>
      </c>
      <c r="B41" s="15">
        <f t="shared" ca="1" si="7"/>
        <v>-0.1</v>
      </c>
      <c r="C41" s="15">
        <f t="shared" ca="1" si="7"/>
        <v>-0.4</v>
      </c>
      <c r="D41" s="15">
        <f t="shared" ca="1" si="7"/>
        <v>0.3</v>
      </c>
      <c r="E41" s="15">
        <f t="shared" ca="1" si="7"/>
        <v>0.2</v>
      </c>
      <c r="F41" s="15">
        <f t="shared" ca="1" si="7"/>
        <v>-0.1</v>
      </c>
      <c r="G41" s="15" t="str">
        <f t="shared" ca="1" si="7"/>
        <v/>
      </c>
      <c r="H41" s="15">
        <f t="shared" ca="1" si="7"/>
        <v>0.4</v>
      </c>
      <c r="I41" s="15">
        <f t="shared" ca="1" si="7"/>
        <v>-0.2</v>
      </c>
      <c r="J41" s="15">
        <f t="shared" ca="1" si="7"/>
        <v>-0.1</v>
      </c>
      <c r="K41" s="15">
        <f t="shared" ca="1" si="7"/>
        <v>0.1</v>
      </c>
      <c r="L41" s="15" t="str">
        <f t="shared" ca="1" si="7"/>
        <v/>
      </c>
      <c r="M41" s="15">
        <f t="shared" ca="1" si="7"/>
        <v>0.1</v>
      </c>
      <c r="O41" s="27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</row>
    <row r="42" spans="1:27" ht="13.5" customHeight="1" x14ac:dyDescent="0.3">
      <c r="A42" s="4" t="s">
        <v>37</v>
      </c>
      <c r="B42" s="15">
        <f t="shared" ca="1" si="7"/>
        <v>1.9</v>
      </c>
      <c r="C42" s="15">
        <f t="shared" ca="1" si="7"/>
        <v>1.7</v>
      </c>
      <c r="D42" s="15">
        <f t="shared" ca="1" si="7"/>
        <v>0.8</v>
      </c>
      <c r="E42" s="15">
        <f t="shared" ca="1" si="7"/>
        <v>1.3</v>
      </c>
      <c r="F42" s="15">
        <f t="shared" ca="1" si="7"/>
        <v>1.9</v>
      </c>
      <c r="G42" s="15">
        <f t="shared" ca="1" si="7"/>
        <v>2</v>
      </c>
      <c r="H42" s="15">
        <f t="shared" ca="1" si="7"/>
        <v>3</v>
      </c>
      <c r="I42" s="15">
        <f t="shared" ca="1" si="7"/>
        <v>2</v>
      </c>
      <c r="J42" s="15">
        <f t="shared" ca="1" si="7"/>
        <v>0.8</v>
      </c>
      <c r="K42" s="15">
        <f t="shared" ca="1" si="7"/>
        <v>-1</v>
      </c>
      <c r="L42" s="15" t="str">
        <f t="shared" ca="1" si="7"/>
        <v>1,1*</v>
      </c>
      <c r="M42" s="15">
        <f t="shared" ca="1" si="7"/>
        <v>1.5</v>
      </c>
    </row>
    <row r="43" spans="1:27" ht="13.5" customHeight="1" x14ac:dyDescent="0.3">
      <c r="A43" s="4" t="s">
        <v>39</v>
      </c>
      <c r="B43" s="15">
        <f t="shared" ca="1" si="7"/>
        <v>1.2</v>
      </c>
      <c r="C43" s="15">
        <f t="shared" ca="1" si="7"/>
        <v>1.4</v>
      </c>
      <c r="D43" s="15">
        <f t="shared" ca="1" si="7"/>
        <v>0.7</v>
      </c>
      <c r="E43" s="15">
        <f t="shared" ca="1" si="7"/>
        <v>2.5</v>
      </c>
      <c r="F43" s="15">
        <f t="shared" ca="1" si="7"/>
        <v>1.2</v>
      </c>
      <c r="G43" s="15">
        <f t="shared" ca="1" si="7"/>
        <v>1.5</v>
      </c>
      <c r="H43" s="15">
        <f t="shared" ca="1" si="7"/>
        <v>2.9</v>
      </c>
      <c r="I43" s="15">
        <f t="shared" ca="1" si="7"/>
        <v>0.5</v>
      </c>
      <c r="J43" s="15">
        <f t="shared" ca="1" si="7"/>
        <v>-0.1</v>
      </c>
      <c r="K43" s="15">
        <f t="shared" ca="1" si="7"/>
        <v>-0.6</v>
      </c>
      <c r="L43" s="15" t="str">
        <f t="shared" ca="1" si="7"/>
        <v/>
      </c>
      <c r="M43" s="15">
        <f t="shared" ca="1" si="7"/>
        <v>1.6</v>
      </c>
    </row>
    <row r="44" spans="1:27" ht="5.25" customHeight="1" x14ac:dyDescent="0.3">
      <c r="A44" s="4"/>
      <c r="B44" s="15" t="str">
        <f t="shared" ca="1" si="7"/>
        <v/>
      </c>
      <c r="C44" s="15" t="str">
        <f t="shared" ca="1" si="7"/>
        <v/>
      </c>
      <c r="D44" s="15" t="str">
        <f t="shared" ca="1" si="7"/>
        <v/>
      </c>
      <c r="E44" s="15" t="str">
        <f t="shared" ca="1" si="7"/>
        <v/>
      </c>
      <c r="F44" s="15" t="str">
        <f t="shared" ca="1" si="7"/>
        <v/>
      </c>
      <c r="G44" s="15" t="str">
        <f t="shared" ca="1" si="7"/>
        <v/>
      </c>
      <c r="H44" s="15" t="str">
        <f t="shared" ca="1" si="7"/>
        <v/>
      </c>
      <c r="I44" s="15" t="str">
        <f t="shared" ca="1" si="7"/>
        <v/>
      </c>
      <c r="J44" s="15" t="str">
        <f t="shared" ca="1" si="7"/>
        <v/>
      </c>
      <c r="K44" s="15" t="str">
        <f t="shared" ca="1" si="7"/>
        <v/>
      </c>
      <c r="L44" s="15" t="str">
        <f t="shared" ca="1" si="7"/>
        <v/>
      </c>
      <c r="M44" s="15" t="str">
        <f t="shared" ca="1" si="7"/>
        <v/>
      </c>
    </row>
    <row r="45" spans="1:27" ht="13.5" customHeight="1" x14ac:dyDescent="0.3">
      <c r="A45" s="3" t="s">
        <v>40</v>
      </c>
      <c r="B45" s="15" t="str">
        <f t="shared" ca="1" si="7"/>
        <v/>
      </c>
      <c r="C45" s="15" t="str">
        <f t="shared" ca="1" si="7"/>
        <v/>
      </c>
      <c r="D45" s="15" t="str">
        <f t="shared" ca="1" si="7"/>
        <v/>
      </c>
      <c r="E45" s="15" t="str">
        <f t="shared" ca="1" si="7"/>
        <v/>
      </c>
      <c r="F45" s="15" t="str">
        <f t="shared" ca="1" si="7"/>
        <v/>
      </c>
      <c r="G45" s="15" t="str">
        <f t="shared" ca="1" si="7"/>
        <v/>
      </c>
      <c r="H45" s="15" t="str">
        <f t="shared" ca="1" si="7"/>
        <v/>
      </c>
      <c r="I45" s="15" t="str">
        <f t="shared" ca="1" si="7"/>
        <v/>
      </c>
      <c r="J45" s="15" t="str">
        <f t="shared" ca="1" si="7"/>
        <v/>
      </c>
      <c r="K45" s="15" t="str">
        <f t="shared" ca="1" si="7"/>
        <v/>
      </c>
      <c r="L45" s="15" t="str">
        <f t="shared" ca="1" si="7"/>
        <v/>
      </c>
      <c r="M45" s="15" t="str">
        <f t="shared" ca="1" si="7"/>
        <v/>
      </c>
    </row>
    <row r="46" spans="1:27" ht="13.5" customHeight="1" x14ac:dyDescent="0.3">
      <c r="A46" s="4" t="s">
        <v>41</v>
      </c>
      <c r="B46" s="15">
        <f t="shared" ca="1" si="7"/>
        <v>6.6</v>
      </c>
      <c r="C46" s="15">
        <f t="shared" ca="1" si="7"/>
        <v>7.4</v>
      </c>
      <c r="D46" s="15">
        <f t="shared" ca="1" si="7"/>
        <v>6.5</v>
      </c>
      <c r="E46" s="15" t="str">
        <f t="shared" ca="1" si="7"/>
        <v/>
      </c>
      <c r="F46" s="15" t="str">
        <f t="shared" ca="1" si="7"/>
        <v/>
      </c>
      <c r="G46" s="15" t="str">
        <f t="shared" ca="1" si="7"/>
        <v/>
      </c>
      <c r="H46" s="15">
        <f t="shared" ca="1" si="7"/>
        <v>5.9</v>
      </c>
      <c r="I46" s="15" t="str">
        <f t="shared" ca="1" si="7"/>
        <v/>
      </c>
      <c r="J46" s="15" t="str">
        <f t="shared" ca="1" si="7"/>
        <v/>
      </c>
      <c r="K46" s="15">
        <f t="shared" ca="1" si="7"/>
        <v>6.2</v>
      </c>
      <c r="L46" s="15" t="str">
        <f t="shared" ca="1" si="7"/>
        <v/>
      </c>
      <c r="M46" s="15">
        <f t="shared" ca="1" si="7"/>
        <v>6.8</v>
      </c>
    </row>
    <row r="47" spans="1:27" ht="13.5" customHeight="1" x14ac:dyDescent="0.3">
      <c r="A47" s="4" t="s">
        <v>42</v>
      </c>
      <c r="B47" s="15">
        <f t="shared" ca="1" si="7"/>
        <v>-0.4</v>
      </c>
      <c r="C47" s="15">
        <f t="shared" ca="1" si="7"/>
        <v>-0.6</v>
      </c>
      <c r="D47" s="15">
        <f t="shared" ca="1" si="7"/>
        <v>-0.4</v>
      </c>
      <c r="E47" s="15">
        <f t="shared" ca="1" si="7"/>
        <v>0</v>
      </c>
      <c r="F47" s="15">
        <f t="shared" ca="1" si="7"/>
        <v>-0.4</v>
      </c>
      <c r="G47" s="15" t="str">
        <f t="shared" ca="1" si="7"/>
        <v/>
      </c>
      <c r="H47" s="15" t="str">
        <f t="shared" ca="1" si="7"/>
        <v/>
      </c>
      <c r="I47" s="15">
        <f t="shared" ca="1" si="7"/>
        <v>-0.5</v>
      </c>
      <c r="J47" s="15">
        <f t="shared" ca="1" si="7"/>
        <v>-0.4</v>
      </c>
      <c r="K47" s="15">
        <f t="shared" ca="1" si="7"/>
        <v>-0.8</v>
      </c>
      <c r="L47" s="15">
        <f t="shared" ca="1" si="7"/>
        <v>-0.3</v>
      </c>
      <c r="M47" s="15">
        <f t="shared" ca="1" si="7"/>
        <v>-0.8</v>
      </c>
    </row>
    <row r="48" spans="1:27" ht="13.5" customHeight="1" x14ac:dyDescent="0.3">
      <c r="A48" s="4" t="s">
        <v>43</v>
      </c>
      <c r="B48" s="15">
        <f t="shared" ca="1" si="7"/>
        <v>8.3000000000000007</v>
      </c>
      <c r="C48" s="15">
        <f t="shared" ca="1" si="7"/>
        <v>8.3000000000000007</v>
      </c>
      <c r="D48" s="15">
        <f t="shared" ca="1" si="7"/>
        <v>8.3000000000000007</v>
      </c>
      <c r="E48" s="15">
        <f t="shared" ca="1" si="7"/>
        <v>7.9</v>
      </c>
      <c r="F48" s="15">
        <f t="shared" ca="1" si="7"/>
        <v>8.3000000000000007</v>
      </c>
      <c r="G48" s="15">
        <f t="shared" ca="1" si="7"/>
        <v>8.5</v>
      </c>
      <c r="H48" s="15">
        <f t="shared" ca="1" si="7"/>
        <v>8.3000000000000007</v>
      </c>
      <c r="I48" s="15">
        <f t="shared" ca="1" si="7"/>
        <v>8.4</v>
      </c>
      <c r="J48" s="15">
        <f t="shared" ca="1" si="7"/>
        <v>8.4</v>
      </c>
      <c r="K48" s="15">
        <f t="shared" ca="1" si="7"/>
        <v>8.6</v>
      </c>
      <c r="L48" s="15">
        <f t="shared" ca="1" si="7"/>
        <v>8.1999999999999993</v>
      </c>
      <c r="M48" s="15">
        <f t="shared" ca="1" si="7"/>
        <v>8.6</v>
      </c>
    </row>
    <row r="49" spans="1:27" ht="13.5" customHeight="1" x14ac:dyDescent="0.3">
      <c r="A49" s="4" t="s">
        <v>44</v>
      </c>
      <c r="B49" s="15" t="str">
        <f t="shared" ca="1" si="7"/>
        <v/>
      </c>
      <c r="C49" s="15" t="str">
        <f t="shared" ca="1" si="7"/>
        <v/>
      </c>
      <c r="D49" s="15">
        <f t="shared" ca="1" si="7"/>
        <v>3.9</v>
      </c>
      <c r="E49" s="15" t="str">
        <f t="shared" ca="1" si="7"/>
        <v/>
      </c>
      <c r="F49" s="15" t="str">
        <f t="shared" ca="1" si="7"/>
        <v/>
      </c>
      <c r="G49" s="15" t="str">
        <f t="shared" ca="1" si="7"/>
        <v/>
      </c>
      <c r="H49" s="15" t="str">
        <f t="shared" ca="1" si="7"/>
        <v/>
      </c>
      <c r="I49" s="15" t="str">
        <f t="shared" ca="1" si="7"/>
        <v/>
      </c>
      <c r="J49" s="15" t="str">
        <f t="shared" ca="1" si="7"/>
        <v/>
      </c>
      <c r="K49" s="15" t="str">
        <f t="shared" ca="1" si="7"/>
        <v/>
      </c>
      <c r="L49" s="15" t="str">
        <f t="shared" ca="1" si="7"/>
        <v/>
      </c>
      <c r="M49" s="15" t="str">
        <f t="shared" ca="1" si="7"/>
        <v/>
      </c>
    </row>
    <row r="50" spans="1:27" ht="13.5" customHeight="1" x14ac:dyDescent="0.3">
      <c r="A50" s="4" t="s">
        <v>45</v>
      </c>
      <c r="B50" s="15">
        <f t="shared" ca="1" si="7"/>
        <v>3.7</v>
      </c>
      <c r="C50" s="15">
        <f t="shared" ca="1" si="7"/>
        <v>3.9</v>
      </c>
      <c r="D50" s="15">
        <f t="shared" ca="1" si="7"/>
        <v>3.9</v>
      </c>
      <c r="E50" s="15">
        <f t="shared" ca="1" si="7"/>
        <v>3.8</v>
      </c>
      <c r="F50" s="15" t="str">
        <f t="shared" ca="1" si="7"/>
        <v/>
      </c>
      <c r="G50" s="15" t="str">
        <f t="shared" ca="1" si="7"/>
        <v/>
      </c>
      <c r="H50" s="15">
        <f t="shared" ca="1" si="7"/>
        <v>3.3</v>
      </c>
      <c r="I50" s="15" t="str">
        <f t="shared" ca="1" si="7"/>
        <v/>
      </c>
      <c r="J50" s="15">
        <f t="shared" ca="1" si="7"/>
        <v>3.7</v>
      </c>
      <c r="K50" s="15" t="str">
        <f t="shared" ca="1" si="7"/>
        <v/>
      </c>
      <c r="L50" s="15">
        <f t="shared" ca="1" si="7"/>
        <v>3.9</v>
      </c>
      <c r="M50" s="15">
        <f t="shared" ca="1" si="7"/>
        <v>3.7</v>
      </c>
      <c r="O50" s="27"/>
    </row>
    <row r="51" spans="1:27" ht="13.5" customHeight="1" x14ac:dyDescent="0.3">
      <c r="A51" s="4" t="s">
        <v>46</v>
      </c>
      <c r="B51" s="15">
        <f t="shared" ca="1" si="7"/>
        <v>3.1</v>
      </c>
      <c r="C51" s="15">
        <f t="shared" ca="1" si="7"/>
        <v>3.5</v>
      </c>
      <c r="D51" s="15">
        <f t="shared" ca="1" si="7"/>
        <v>2.8</v>
      </c>
      <c r="E51" s="15">
        <f t="shared" ca="1" si="7"/>
        <v>3.4</v>
      </c>
      <c r="F51" s="15">
        <f t="shared" ca="1" si="7"/>
        <v>3.1</v>
      </c>
      <c r="G51" s="15">
        <f t="shared" ca="1" si="7"/>
        <v>2</v>
      </c>
      <c r="H51" s="15">
        <f t="shared" ca="1" si="7"/>
        <v>2.5</v>
      </c>
      <c r="I51" s="15" t="str">
        <f t="shared" ca="1" si="7"/>
        <v/>
      </c>
      <c r="J51" s="15">
        <f t="shared" ca="1" si="7"/>
        <v>3.1</v>
      </c>
      <c r="K51" s="15">
        <f t="shared" ca="1" si="7"/>
        <v>2.7</v>
      </c>
      <c r="L51" s="15">
        <f t="shared" ca="1" si="7"/>
        <v>3.5</v>
      </c>
      <c r="M51" s="15">
        <f t="shared" ca="1" si="7"/>
        <v>3</v>
      </c>
      <c r="O51" s="27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</row>
    <row r="52" spans="1:27" ht="13.5" customHeight="1" x14ac:dyDescent="0.3">
      <c r="A52" s="14" t="s">
        <v>47</v>
      </c>
      <c r="B52" s="15">
        <f t="shared" ca="1" si="7"/>
        <v>2.1</v>
      </c>
      <c r="C52" s="15">
        <f t="shared" ca="1" si="7"/>
        <v>2.2999999999999998</v>
      </c>
      <c r="D52" s="15">
        <f t="shared" ca="1" si="7"/>
        <v>1.9</v>
      </c>
      <c r="E52" s="15">
        <f t="shared" ca="1" si="7"/>
        <v>2.5</v>
      </c>
      <c r="F52" s="15">
        <f t="shared" ca="1" si="7"/>
        <v>2.1</v>
      </c>
      <c r="G52" s="15">
        <f t="shared" ca="1" si="7"/>
        <v>1</v>
      </c>
      <c r="H52" s="15">
        <f t="shared" ca="1" si="7"/>
        <v>1.6</v>
      </c>
      <c r="I52" s="15">
        <f t="shared" ca="1" si="7"/>
        <v>1.7</v>
      </c>
      <c r="J52" s="15">
        <f t="shared" ca="1" si="7"/>
        <v>2</v>
      </c>
      <c r="K52" s="15">
        <f t="shared" ca="1" si="7"/>
        <v>1.8</v>
      </c>
      <c r="L52" s="15">
        <f t="shared" ca="1" si="7"/>
        <v>2.5</v>
      </c>
      <c r="M52" s="15">
        <f t="shared" ca="1" si="7"/>
        <v>1.9</v>
      </c>
      <c r="O52" s="27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</row>
    <row r="53" spans="1:27" ht="13.5" customHeight="1" x14ac:dyDescent="0.3">
      <c r="A53" s="4" t="s">
        <v>48</v>
      </c>
      <c r="B53" s="15">
        <f t="shared" ca="1" si="7"/>
        <v>0.3</v>
      </c>
      <c r="C53" s="15" t="str">
        <f t="shared" ca="1" si="7"/>
        <v/>
      </c>
      <c r="D53" s="15">
        <f t="shared" ca="1" si="7"/>
        <v>1.7</v>
      </c>
      <c r="E53" s="15">
        <f t="shared" ca="1" si="7"/>
        <v>1.1000000000000001</v>
      </c>
      <c r="F53" s="15" t="str">
        <f t="shared" ca="1" si="7"/>
        <v/>
      </c>
      <c r="G53" s="15" t="str">
        <f t="shared" ca="1" si="7"/>
        <v/>
      </c>
      <c r="H53" s="15" t="str">
        <f t="shared" ca="1" si="7"/>
        <v/>
      </c>
      <c r="I53" s="15" t="str">
        <f t="shared" ca="1" si="7"/>
        <v/>
      </c>
      <c r="J53" s="15">
        <f t="shared" ca="1" si="7"/>
        <v>0.6</v>
      </c>
      <c r="K53" s="15" t="str">
        <f t="shared" ca="1" si="7"/>
        <v/>
      </c>
      <c r="L53" s="15" t="str">
        <f t="shared" ca="1" si="7"/>
        <v/>
      </c>
      <c r="M53" s="15">
        <f t="shared" ca="1" si="7"/>
        <v>0.7</v>
      </c>
      <c r="O53" s="27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</row>
    <row r="54" spans="1:27" ht="13.5" customHeight="1" x14ac:dyDescent="0.3">
      <c r="A54" s="4" t="s">
        <v>69</v>
      </c>
      <c r="B54" s="29">
        <f t="shared" ref="B54:M55" ca="1" si="8">IF(ISBLANK(INDIRECT(CONCATENATE("'p",TEXT(VALUE(RIGHT($A$30,4)),"0"),"'!","R",ROW()-(ROW($A$30)-ROW($A$3)),"C",COLUMN()),FALSE)),"",INDIRECT(CONCATENATE("'p",TEXT(VALUE(RIGHT($A$30,4)),"0"),"'!","R",ROW()-(ROW($A$30)-ROW($A$3)),"C",COLUMN()),FALSE))</f>
        <v>3.85</v>
      </c>
      <c r="C54" s="29">
        <f t="shared" ca="1" si="8"/>
        <v>3.8</v>
      </c>
      <c r="D54" s="29">
        <f t="shared" ca="1" si="8"/>
        <v>3</v>
      </c>
      <c r="E54" s="29">
        <f t="shared" ca="1" si="8"/>
        <v>3.25</v>
      </c>
      <c r="F54" s="29">
        <f t="shared" ca="1" si="8"/>
        <v>3.9</v>
      </c>
      <c r="G54" s="29">
        <f t="shared" ca="1" si="8"/>
        <v>3</v>
      </c>
      <c r="H54" s="29">
        <f t="shared" ca="1" si="8"/>
        <v>3.25</v>
      </c>
      <c r="I54" s="29" t="str">
        <f t="shared" ca="1" si="8"/>
        <v/>
      </c>
      <c r="J54" s="29">
        <f t="shared" ca="1" si="8"/>
        <v>2.75</v>
      </c>
      <c r="K54" s="29">
        <f t="shared" ca="1" si="8"/>
        <v>2.5</v>
      </c>
      <c r="L54" s="29">
        <f t="shared" ca="1" si="8"/>
        <v>3.25</v>
      </c>
      <c r="M54" s="29">
        <f t="shared" ca="1" si="8"/>
        <v>3</v>
      </c>
      <c r="O54" s="27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</row>
    <row r="55" spans="1:27" ht="13.5" customHeight="1" x14ac:dyDescent="0.3">
      <c r="A55" s="19" t="s">
        <v>49</v>
      </c>
      <c r="B55" s="20">
        <f t="shared" ca="1" si="8"/>
        <v>-1.2</v>
      </c>
      <c r="C55" s="20">
        <f t="shared" ca="1" si="8"/>
        <v>-1.1000000000000001</v>
      </c>
      <c r="D55" s="20">
        <f t="shared" ca="1" si="8"/>
        <v>-1.3</v>
      </c>
      <c r="E55" s="20">
        <f t="shared" ca="1" si="8"/>
        <v>-1.4</v>
      </c>
      <c r="F55" s="20" t="str">
        <f t="shared" ca="1" si="8"/>
        <v/>
      </c>
      <c r="G55" s="20" t="str">
        <f t="shared" ca="1" si="8"/>
        <v/>
      </c>
      <c r="H55" s="20">
        <f t="shared" ca="1" si="8"/>
        <v>-0.8</v>
      </c>
      <c r="I55" s="20" t="str">
        <f t="shared" ca="1" si="8"/>
        <v/>
      </c>
      <c r="J55" s="20">
        <f t="shared" ca="1" si="8"/>
        <v>-1.6</v>
      </c>
      <c r="K55" s="20">
        <f t="shared" ca="1" si="8"/>
        <v>-1.7</v>
      </c>
      <c r="L55" s="20">
        <f t="shared" ca="1" si="8"/>
        <v>-1.4</v>
      </c>
      <c r="M55" s="20">
        <f t="shared" ca="1" si="8"/>
        <v>-2.2000000000000002</v>
      </c>
    </row>
    <row r="56" spans="1:27" ht="13.5" customHeight="1" x14ac:dyDescent="0.3"/>
    <row r="57" spans="1:27" ht="12.75" customHeight="1" x14ac:dyDescent="0.3">
      <c r="A57" s="3" t="str">
        <f>CONCATENATE(LEFT(A30,LEN(A30)-4),RIGHT(A30,4)+1)</f>
        <v>Utfall för år 2025</v>
      </c>
      <c r="K57" s="3"/>
      <c r="L57" s="3"/>
      <c r="M57" s="3"/>
      <c r="O57" s="27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</row>
    <row r="58" spans="1:27" ht="5.25" customHeight="1" x14ac:dyDescent="0.3">
      <c r="A58" s="4"/>
      <c r="B58" s="5"/>
      <c r="C58" s="5"/>
      <c r="D58" s="5"/>
      <c r="E58" s="5"/>
      <c r="F58" s="5"/>
      <c r="G58" s="5"/>
      <c r="H58" s="5"/>
      <c r="I58" s="5"/>
      <c r="J58" s="5"/>
      <c r="K58" s="4"/>
      <c r="L58" s="4"/>
      <c r="M58" s="4"/>
    </row>
    <row r="59" spans="1:27" ht="13.5" customHeight="1" x14ac:dyDescent="0.3">
      <c r="A59" s="6" t="s">
        <v>0</v>
      </c>
      <c r="B59" s="7" t="str">
        <f ca="1">B$5</f>
        <v>Reg</v>
      </c>
      <c r="C59" s="7" t="str">
        <f t="shared" ref="C59:M59" ca="1" si="9">C$5</f>
        <v>RB</v>
      </c>
      <c r="D59" s="7" t="str">
        <f t="shared" ca="1" si="9"/>
        <v>KI</v>
      </c>
      <c r="E59" s="7" t="str">
        <f t="shared" ca="1" si="9"/>
        <v>ESV</v>
      </c>
      <c r="F59" s="7" t="str">
        <f t="shared" ca="1" si="9"/>
        <v>Reg</v>
      </c>
      <c r="G59" s="7" t="str">
        <f t="shared" ca="1" si="9"/>
        <v>HUI</v>
      </c>
      <c r="H59" s="7" t="str">
        <f t="shared" ca="1" si="9"/>
        <v>DB</v>
      </c>
      <c r="I59" s="7" t="str">
        <f t="shared" ca="1" si="9"/>
        <v>RGK</v>
      </c>
      <c r="J59" s="7" t="str">
        <f t="shared" ca="1" si="9"/>
        <v>SB</v>
      </c>
      <c r="K59" s="7" t="str">
        <f t="shared" ca="1" si="9"/>
        <v>NO</v>
      </c>
      <c r="L59" s="7" t="str">
        <f t="shared" ca="1" si="9"/>
        <v>SHB</v>
      </c>
      <c r="M59" s="7" t="str">
        <f t="shared" ca="1" si="9"/>
        <v>SEB</v>
      </c>
    </row>
    <row r="60" spans="1:27" ht="13.5" customHeight="1" x14ac:dyDescent="0.3">
      <c r="A60" s="4" t="s">
        <v>21</v>
      </c>
      <c r="B60" s="8">
        <f ca="1">B$6</f>
        <v>45397</v>
      </c>
      <c r="C60" s="8">
        <f t="shared" ref="C60:M60" ca="1" si="10">C$6</f>
        <v>45378</v>
      </c>
      <c r="D60" s="8">
        <f t="shared" ca="1" si="10"/>
        <v>45377</v>
      </c>
      <c r="E60" s="8">
        <f t="shared" ca="1" si="10"/>
        <v>45372</v>
      </c>
      <c r="F60" s="8">
        <f t="shared" ca="1" si="10"/>
        <v>45371</v>
      </c>
      <c r="G60" s="8">
        <f t="shared" ca="1" si="10"/>
        <v>45359</v>
      </c>
      <c r="H60" s="8">
        <f t="shared" ca="1" si="10"/>
        <v>45356</v>
      </c>
      <c r="I60" s="8">
        <f t="shared" ca="1" si="10"/>
        <v>45344</v>
      </c>
      <c r="J60" s="8">
        <f t="shared" ca="1" si="10"/>
        <v>45316</v>
      </c>
      <c r="K60" s="8">
        <f t="shared" ca="1" si="10"/>
        <v>45315</v>
      </c>
      <c r="L60" s="8">
        <f t="shared" ca="1" si="10"/>
        <v>45315</v>
      </c>
      <c r="M60" s="8">
        <f t="shared" ca="1" si="10"/>
        <v>45314</v>
      </c>
    </row>
    <row r="61" spans="1:27" ht="13.5" customHeight="1" x14ac:dyDescent="0.3">
      <c r="A61" s="9" t="s">
        <v>22</v>
      </c>
      <c r="B61" s="10" t="str">
        <f ca="1">B$7</f>
        <v>2024:16</v>
      </c>
      <c r="C61" s="10" t="str">
        <f t="shared" ref="C61:M61" ca="1" si="11">C$7</f>
        <v>2024:13</v>
      </c>
      <c r="D61" s="10" t="str">
        <f t="shared" ca="1" si="11"/>
        <v>2024:13</v>
      </c>
      <c r="E61" s="10" t="str">
        <f t="shared" ca="1" si="11"/>
        <v>2024:12</v>
      </c>
      <c r="F61" s="10" t="str">
        <f t="shared" ca="1" si="11"/>
        <v>2024:12</v>
      </c>
      <c r="G61" s="10" t="str">
        <f t="shared" ca="1" si="11"/>
        <v>2024:10</v>
      </c>
      <c r="H61" s="10" t="str">
        <f t="shared" ca="1" si="11"/>
        <v>2024:10</v>
      </c>
      <c r="I61" s="10" t="str">
        <f t="shared" ca="1" si="11"/>
        <v>2024:8</v>
      </c>
      <c r="J61" s="10" t="str">
        <f t="shared" ca="1" si="11"/>
        <v>2024:4</v>
      </c>
      <c r="K61" s="10" t="str">
        <f t="shared" ca="1" si="11"/>
        <v>2024:4</v>
      </c>
      <c r="L61" s="10" t="str">
        <f t="shared" ca="1" si="11"/>
        <v>2024:4</v>
      </c>
      <c r="M61" s="10" t="str">
        <f t="shared" ca="1" si="11"/>
        <v>2024:4</v>
      </c>
    </row>
    <row r="62" spans="1:27" ht="5.25" customHeight="1" x14ac:dyDescent="0.3">
      <c r="A62" s="12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27" ht="13.5" customHeight="1" x14ac:dyDescent="0.3">
      <c r="A63" s="13" t="s">
        <v>23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27" ht="13.5" customHeight="1" x14ac:dyDescent="0.3">
      <c r="A64" s="4" t="s">
        <v>24</v>
      </c>
      <c r="B64" s="15">
        <f t="shared" ref="B64:M80" ca="1" si="12">IF(ISBLANK(INDIRECT(CONCATENATE("'p",TEXT(VALUE(RIGHT($A$57,4)),"0"),"'!","R",ROW()-(ROW($A$57)-ROW($A$3)),"C",COLUMN()),FALSE)),"",INDIRECT(CONCATENATE("'p",TEXT(VALUE(RIGHT($A$57,4)),"0"),"'!","R",ROW()-(ROW($A$57)-ROW($A$3)),"C",COLUMN()),FALSE))</f>
        <v>2.5</v>
      </c>
      <c r="C64" s="15">
        <f t="shared" ca="1" si="12"/>
        <v>1.9</v>
      </c>
      <c r="D64" s="15">
        <f t="shared" ca="1" si="12"/>
        <v>2.5</v>
      </c>
      <c r="E64" s="15">
        <f t="shared" ca="1" si="12"/>
        <v>2.1</v>
      </c>
      <c r="F64" s="15">
        <f t="shared" ca="1" si="12"/>
        <v>2.5</v>
      </c>
      <c r="G64" s="15">
        <f t="shared" ca="1" si="12"/>
        <v>2.2999999999999998</v>
      </c>
      <c r="H64" s="15">
        <f t="shared" ca="1" si="12"/>
        <v>2</v>
      </c>
      <c r="I64" s="15">
        <f t="shared" ca="1" si="12"/>
        <v>2.2999999999999998</v>
      </c>
      <c r="J64" s="15">
        <f t="shared" ca="1" si="12"/>
        <v>2.8</v>
      </c>
      <c r="K64" s="15">
        <f t="shared" ca="1" si="12"/>
        <v>2</v>
      </c>
      <c r="L64" s="15">
        <f t="shared" ca="1" si="12"/>
        <v>2.2000000000000002</v>
      </c>
      <c r="M64" s="15">
        <f t="shared" ca="1" si="12"/>
        <v>2.8</v>
      </c>
    </row>
    <row r="65" spans="1:13" ht="13.5" customHeight="1" x14ac:dyDescent="0.3">
      <c r="A65" s="4" t="s">
        <v>30</v>
      </c>
      <c r="B65" s="15">
        <f t="shared" ca="1" si="12"/>
        <v>3.2</v>
      </c>
      <c r="C65" s="15">
        <f t="shared" ca="1" si="12"/>
        <v>2.7</v>
      </c>
      <c r="D65" s="15">
        <f t="shared" ca="1" si="12"/>
        <v>3.2</v>
      </c>
      <c r="E65" s="15">
        <f t="shared" ca="1" si="12"/>
        <v>2.4</v>
      </c>
      <c r="F65" s="15">
        <f t="shared" ca="1" si="12"/>
        <v>3.2</v>
      </c>
      <c r="G65" s="15">
        <f t="shared" ca="1" si="12"/>
        <v>3.5</v>
      </c>
      <c r="H65" s="15">
        <f t="shared" ca="1" si="12"/>
        <v>2.4</v>
      </c>
      <c r="I65" s="15">
        <f t="shared" ca="1" si="12"/>
        <v>2.5</v>
      </c>
      <c r="J65" s="15">
        <f t="shared" ca="1" si="12"/>
        <v>3.4</v>
      </c>
      <c r="K65" s="15">
        <f t="shared" ca="1" si="12"/>
        <v>2.8</v>
      </c>
      <c r="L65" s="15" t="str">
        <f t="shared" ca="1" si="12"/>
        <v>2,4*</v>
      </c>
      <c r="M65" s="15">
        <f t="shared" ca="1" si="12"/>
        <v>3.2</v>
      </c>
    </row>
    <row r="66" spans="1:13" ht="13.5" customHeight="1" x14ac:dyDescent="0.3">
      <c r="A66" s="4" t="s">
        <v>32</v>
      </c>
      <c r="B66" s="15">
        <f t="shared" ca="1" si="12"/>
        <v>0.1</v>
      </c>
      <c r="C66" s="15">
        <f t="shared" ca="1" si="12"/>
        <v>1.2</v>
      </c>
      <c r="D66" s="15">
        <f t="shared" ca="1" si="12"/>
        <v>1.7</v>
      </c>
      <c r="E66" s="15">
        <f t="shared" ca="1" si="12"/>
        <v>0.7</v>
      </c>
      <c r="F66" s="15">
        <f t="shared" ca="1" si="12"/>
        <v>0.1</v>
      </c>
      <c r="G66" s="15">
        <f t="shared" ca="1" si="12"/>
        <v>1.2</v>
      </c>
      <c r="H66" s="15">
        <f t="shared" ca="1" si="12"/>
        <v>1.5</v>
      </c>
      <c r="I66" s="15">
        <f t="shared" ca="1" si="12"/>
        <v>1.5</v>
      </c>
      <c r="J66" s="15">
        <f t="shared" ca="1" si="12"/>
        <v>1.5</v>
      </c>
      <c r="K66" s="15">
        <f t="shared" ca="1" si="12"/>
        <v>1.5</v>
      </c>
      <c r="L66" s="15" t="str">
        <f t="shared" ca="1" si="12"/>
        <v/>
      </c>
      <c r="M66" s="15">
        <f t="shared" ca="1" si="12"/>
        <v>0.8</v>
      </c>
    </row>
    <row r="67" spans="1:13" ht="13.5" customHeight="1" x14ac:dyDescent="0.3">
      <c r="A67" s="4" t="s">
        <v>35</v>
      </c>
      <c r="B67" s="15">
        <f t="shared" ca="1" si="12"/>
        <v>2.7</v>
      </c>
      <c r="C67" s="15">
        <f t="shared" ca="1" si="12"/>
        <v>1.9</v>
      </c>
      <c r="D67" s="15">
        <f t="shared" ca="1" si="12"/>
        <v>1.7</v>
      </c>
      <c r="E67" s="15">
        <f t="shared" ca="1" si="12"/>
        <v>4.4000000000000004</v>
      </c>
      <c r="F67" s="15">
        <f t="shared" ca="1" si="12"/>
        <v>2.7</v>
      </c>
      <c r="G67" s="15">
        <f t="shared" ca="1" si="12"/>
        <v>2</v>
      </c>
      <c r="H67" s="15">
        <f t="shared" ca="1" si="12"/>
        <v>2.7</v>
      </c>
      <c r="I67" s="15">
        <f t="shared" ca="1" si="12"/>
        <v>3</v>
      </c>
      <c r="J67" s="15">
        <f t="shared" ca="1" si="12"/>
        <v>2</v>
      </c>
      <c r="K67" s="15">
        <f t="shared" ca="1" si="12"/>
        <v>2</v>
      </c>
      <c r="L67" s="15" t="str">
        <f t="shared" ca="1" si="12"/>
        <v>3,5*</v>
      </c>
      <c r="M67" s="15">
        <f t="shared" ca="1" si="12"/>
        <v>4</v>
      </c>
    </row>
    <row r="68" spans="1:13" ht="13.5" customHeight="1" x14ac:dyDescent="0.3">
      <c r="A68" s="4" t="s">
        <v>36</v>
      </c>
      <c r="B68" s="15">
        <f t="shared" ca="1" si="12"/>
        <v>0</v>
      </c>
      <c r="C68" s="15">
        <f t="shared" ca="1" si="12"/>
        <v>0</v>
      </c>
      <c r="D68" s="15">
        <f t="shared" ca="1" si="12"/>
        <v>0.1</v>
      </c>
      <c r="E68" s="15">
        <f t="shared" ca="1" si="12"/>
        <v>0.1</v>
      </c>
      <c r="F68" s="15">
        <f t="shared" ca="1" si="12"/>
        <v>0</v>
      </c>
      <c r="G68" s="15" t="str">
        <f t="shared" ca="1" si="12"/>
        <v/>
      </c>
      <c r="H68" s="15">
        <f t="shared" ca="1" si="12"/>
        <v>0</v>
      </c>
      <c r="I68" s="15">
        <f t="shared" ca="1" si="12"/>
        <v>0.1</v>
      </c>
      <c r="J68" s="15">
        <f t="shared" ca="1" si="12"/>
        <v>0.2</v>
      </c>
      <c r="K68" s="15">
        <f t="shared" ca="1" si="12"/>
        <v>0.1</v>
      </c>
      <c r="L68" s="15" t="str">
        <f t="shared" ca="1" si="12"/>
        <v/>
      </c>
      <c r="M68" s="15">
        <f t="shared" ca="1" si="12"/>
        <v>0.2</v>
      </c>
    </row>
    <row r="69" spans="1:13" ht="13.5" customHeight="1" x14ac:dyDescent="0.3">
      <c r="A69" s="4" t="s">
        <v>37</v>
      </c>
      <c r="B69" s="15">
        <f t="shared" ca="1" si="12"/>
        <v>2.5</v>
      </c>
      <c r="C69" s="15">
        <f t="shared" ca="1" si="12"/>
        <v>2.6</v>
      </c>
      <c r="D69" s="15">
        <f t="shared" ca="1" si="12"/>
        <v>3.6</v>
      </c>
      <c r="E69" s="15">
        <f t="shared" ca="1" si="12"/>
        <v>2.6</v>
      </c>
      <c r="F69" s="15">
        <f t="shared" ca="1" si="12"/>
        <v>2.5</v>
      </c>
      <c r="G69" s="15">
        <f t="shared" ca="1" si="12"/>
        <v>2.5</v>
      </c>
      <c r="H69" s="15">
        <f t="shared" ca="1" si="12"/>
        <v>3.2</v>
      </c>
      <c r="I69" s="15">
        <f t="shared" ca="1" si="12"/>
        <v>3.6</v>
      </c>
      <c r="J69" s="15">
        <f t="shared" ca="1" si="12"/>
        <v>2.8</v>
      </c>
      <c r="K69" s="15">
        <f t="shared" ca="1" si="12"/>
        <v>2.4</v>
      </c>
      <c r="L69" s="15" t="str">
        <f t="shared" ca="1" si="12"/>
        <v>2,6*</v>
      </c>
      <c r="M69" s="15">
        <f t="shared" ca="1" si="12"/>
        <v>5</v>
      </c>
    </row>
    <row r="70" spans="1:13" ht="13.5" customHeight="1" x14ac:dyDescent="0.3">
      <c r="A70" s="4" t="s">
        <v>39</v>
      </c>
      <c r="B70" s="15">
        <f t="shared" ca="1" si="12"/>
        <v>2.1</v>
      </c>
      <c r="C70" s="15">
        <f t="shared" ca="1" si="12"/>
        <v>3.1</v>
      </c>
      <c r="D70" s="15">
        <f t="shared" ca="1" si="12"/>
        <v>3.7</v>
      </c>
      <c r="E70" s="15">
        <f t="shared" ca="1" si="12"/>
        <v>3.5</v>
      </c>
      <c r="F70" s="15">
        <f t="shared" ca="1" si="12"/>
        <v>2.1</v>
      </c>
      <c r="G70" s="15">
        <f t="shared" ca="1" si="12"/>
        <v>2.8</v>
      </c>
      <c r="H70" s="15">
        <f t="shared" ca="1" si="12"/>
        <v>3.8</v>
      </c>
      <c r="I70" s="15">
        <f t="shared" ca="1" si="12"/>
        <v>4</v>
      </c>
      <c r="J70" s="15">
        <f t="shared" ca="1" si="12"/>
        <v>2.5</v>
      </c>
      <c r="K70" s="15">
        <f t="shared" ca="1" si="12"/>
        <v>3</v>
      </c>
      <c r="L70" s="15" t="str">
        <f t="shared" ca="1" si="12"/>
        <v/>
      </c>
      <c r="M70" s="15">
        <f t="shared" ca="1" si="12"/>
        <v>5.6</v>
      </c>
    </row>
    <row r="71" spans="1:13" ht="5.25" customHeight="1" x14ac:dyDescent="0.3">
      <c r="A71" s="4"/>
      <c r="B71" s="15" t="str">
        <f t="shared" ca="1" si="12"/>
        <v/>
      </c>
      <c r="C71" s="15" t="str">
        <f t="shared" ca="1" si="12"/>
        <v/>
      </c>
      <c r="D71" s="15" t="str">
        <f t="shared" ca="1" si="12"/>
        <v/>
      </c>
      <c r="E71" s="15" t="str">
        <f t="shared" ca="1" si="12"/>
        <v/>
      </c>
      <c r="F71" s="15" t="str">
        <f t="shared" ca="1" si="12"/>
        <v/>
      </c>
      <c r="G71" s="15" t="str">
        <f t="shared" ca="1" si="12"/>
        <v/>
      </c>
      <c r="H71" s="15" t="str">
        <f t="shared" ca="1" si="12"/>
        <v/>
      </c>
      <c r="I71" s="15" t="str">
        <f t="shared" ca="1" si="12"/>
        <v/>
      </c>
      <c r="J71" s="15" t="str">
        <f t="shared" ca="1" si="12"/>
        <v/>
      </c>
      <c r="K71" s="15" t="str">
        <f t="shared" ca="1" si="12"/>
        <v/>
      </c>
      <c r="L71" s="15" t="str">
        <f t="shared" ca="1" si="12"/>
        <v/>
      </c>
      <c r="M71" s="15" t="str">
        <f t="shared" ca="1" si="12"/>
        <v/>
      </c>
    </row>
    <row r="72" spans="1:13" ht="13.5" customHeight="1" x14ac:dyDescent="0.3">
      <c r="A72" s="3" t="s">
        <v>40</v>
      </c>
      <c r="B72" s="15" t="str">
        <f t="shared" ca="1" si="12"/>
        <v/>
      </c>
      <c r="C72" s="15" t="str">
        <f t="shared" ca="1" si="12"/>
        <v/>
      </c>
      <c r="D72" s="15" t="str">
        <f t="shared" ca="1" si="12"/>
        <v/>
      </c>
      <c r="E72" s="15" t="str">
        <f t="shared" ca="1" si="12"/>
        <v/>
      </c>
      <c r="F72" s="15" t="str">
        <f t="shared" ca="1" si="12"/>
        <v/>
      </c>
      <c r="G72" s="15" t="str">
        <f t="shared" ca="1" si="12"/>
        <v/>
      </c>
      <c r="H72" s="15" t="str">
        <f t="shared" ca="1" si="12"/>
        <v/>
      </c>
      <c r="I72" s="15" t="str">
        <f t="shared" ca="1" si="12"/>
        <v/>
      </c>
      <c r="J72" s="15" t="str">
        <f t="shared" ca="1" si="12"/>
        <v/>
      </c>
      <c r="K72" s="15" t="str">
        <f t="shared" ca="1" si="12"/>
        <v/>
      </c>
      <c r="L72" s="15" t="str">
        <f t="shared" ca="1" si="12"/>
        <v/>
      </c>
      <c r="M72" s="15" t="str">
        <f t="shared" ca="1" si="12"/>
        <v/>
      </c>
    </row>
    <row r="73" spans="1:13" ht="13.5" customHeight="1" x14ac:dyDescent="0.3">
      <c r="A73" s="4" t="s">
        <v>41</v>
      </c>
      <c r="B73" s="15">
        <f t="shared" ca="1" si="12"/>
        <v>6.5</v>
      </c>
      <c r="C73" s="15">
        <f t="shared" ca="1" si="12"/>
        <v>7.7</v>
      </c>
      <c r="D73" s="15">
        <f t="shared" ca="1" si="12"/>
        <v>6.2</v>
      </c>
      <c r="E73" s="15" t="str">
        <f t="shared" ca="1" si="12"/>
        <v/>
      </c>
      <c r="F73" s="15" t="str">
        <f t="shared" ca="1" si="12"/>
        <v/>
      </c>
      <c r="G73" s="15" t="str">
        <f t="shared" ca="1" si="12"/>
        <v/>
      </c>
      <c r="H73" s="15">
        <f t="shared" ca="1" si="12"/>
        <v>5.6</v>
      </c>
      <c r="I73" s="15" t="str">
        <f t="shared" ca="1" si="12"/>
        <v/>
      </c>
      <c r="J73" s="15" t="str">
        <f t="shared" ca="1" si="12"/>
        <v/>
      </c>
      <c r="K73" s="15">
        <f t="shared" ca="1" si="12"/>
        <v>5.6</v>
      </c>
      <c r="L73" s="15" t="str">
        <f t="shared" ca="1" si="12"/>
        <v/>
      </c>
      <c r="M73" s="15">
        <f t="shared" ca="1" si="12"/>
        <v>6</v>
      </c>
    </row>
    <row r="74" spans="1:13" ht="13.5" customHeight="1" x14ac:dyDescent="0.3">
      <c r="A74" s="4" t="s">
        <v>42</v>
      </c>
      <c r="B74" s="15">
        <f t="shared" ca="1" si="12"/>
        <v>0.7</v>
      </c>
      <c r="C74" s="15">
        <f t="shared" ca="1" si="12"/>
        <v>0.6</v>
      </c>
      <c r="D74" s="15">
        <f t="shared" ca="1" si="12"/>
        <v>0.8</v>
      </c>
      <c r="E74" s="15">
        <f t="shared" ca="1" si="12"/>
        <v>0.8</v>
      </c>
      <c r="F74" s="15">
        <f t="shared" ca="1" si="12"/>
        <v>0.7</v>
      </c>
      <c r="G74" s="15" t="str">
        <f t="shared" ca="1" si="12"/>
        <v/>
      </c>
      <c r="H74" s="15" t="str">
        <f t="shared" ca="1" si="12"/>
        <v/>
      </c>
      <c r="I74" s="15">
        <f t="shared" ca="1" si="12"/>
        <v>0.7</v>
      </c>
      <c r="J74" s="15">
        <f t="shared" ca="1" si="12"/>
        <v>0.6</v>
      </c>
      <c r="K74" s="15">
        <f t="shared" ca="1" si="12"/>
        <v>0.9</v>
      </c>
      <c r="L74" s="15">
        <f t="shared" ca="1" si="12"/>
        <v>0.5</v>
      </c>
      <c r="M74" s="15">
        <f t="shared" ca="1" si="12"/>
        <v>0.2</v>
      </c>
    </row>
    <row r="75" spans="1:13" ht="13.5" customHeight="1" x14ac:dyDescent="0.3">
      <c r="A75" s="4" t="s">
        <v>43</v>
      </c>
      <c r="B75" s="15">
        <f t="shared" ca="1" si="12"/>
        <v>8.4</v>
      </c>
      <c r="C75" s="15">
        <f t="shared" ca="1" si="12"/>
        <v>8.1999999999999993</v>
      </c>
      <c r="D75" s="15">
        <f t="shared" ca="1" si="12"/>
        <v>8.1999999999999993</v>
      </c>
      <c r="E75" s="15">
        <f t="shared" ca="1" si="12"/>
        <v>7.4</v>
      </c>
      <c r="F75" s="15">
        <f t="shared" ca="1" si="12"/>
        <v>8.4</v>
      </c>
      <c r="G75" s="15">
        <f t="shared" ca="1" si="12"/>
        <v>8.3000000000000007</v>
      </c>
      <c r="H75" s="15">
        <f t="shared" ca="1" si="12"/>
        <v>8.1</v>
      </c>
      <c r="I75" s="15">
        <f t="shared" ca="1" si="12"/>
        <v>8.3000000000000007</v>
      </c>
      <c r="J75" s="15">
        <f t="shared" ca="1" si="12"/>
        <v>8.4</v>
      </c>
      <c r="K75" s="15">
        <f t="shared" ca="1" si="12"/>
        <v>8.3000000000000007</v>
      </c>
      <c r="L75" s="15">
        <f t="shared" ca="1" si="12"/>
        <v>8.1</v>
      </c>
      <c r="M75" s="15">
        <f t="shared" ca="1" si="12"/>
        <v>8.6999999999999993</v>
      </c>
    </row>
    <row r="76" spans="1:13" ht="13.5" customHeight="1" x14ac:dyDescent="0.3">
      <c r="A76" s="4" t="s">
        <v>44</v>
      </c>
      <c r="B76" s="15" t="str">
        <f t="shared" ca="1" si="12"/>
        <v/>
      </c>
      <c r="C76" s="15" t="str">
        <f t="shared" ca="1" si="12"/>
        <v/>
      </c>
      <c r="D76" s="15">
        <f t="shared" ca="1" si="12"/>
        <v>3.7</v>
      </c>
      <c r="E76" s="15" t="str">
        <f t="shared" ca="1" si="12"/>
        <v/>
      </c>
      <c r="F76" s="15" t="str">
        <f t="shared" ca="1" si="12"/>
        <v/>
      </c>
      <c r="G76" s="15" t="str">
        <f t="shared" ca="1" si="12"/>
        <v/>
      </c>
      <c r="H76" s="15" t="str">
        <f t="shared" ca="1" si="12"/>
        <v/>
      </c>
      <c r="I76" s="15" t="str">
        <f t="shared" ca="1" si="12"/>
        <v/>
      </c>
      <c r="J76" s="15" t="str">
        <f t="shared" ca="1" si="12"/>
        <v/>
      </c>
      <c r="K76" s="15" t="str">
        <f t="shared" ca="1" si="12"/>
        <v/>
      </c>
      <c r="L76" s="15" t="str">
        <f t="shared" ca="1" si="12"/>
        <v/>
      </c>
      <c r="M76" s="15" t="str">
        <f t="shared" ca="1" si="12"/>
        <v/>
      </c>
    </row>
    <row r="77" spans="1:13" ht="13.5" customHeight="1" x14ac:dyDescent="0.3">
      <c r="A77" s="4" t="s">
        <v>45</v>
      </c>
      <c r="B77" s="15">
        <f t="shared" ca="1" si="12"/>
        <v>3.6</v>
      </c>
      <c r="C77" s="15">
        <f t="shared" ca="1" si="12"/>
        <v>3.6</v>
      </c>
      <c r="D77" s="15">
        <f t="shared" ca="1" si="12"/>
        <v>3.6</v>
      </c>
      <c r="E77" s="15">
        <f t="shared" ca="1" si="12"/>
        <v>3.8</v>
      </c>
      <c r="F77" s="15" t="str">
        <f t="shared" ca="1" si="12"/>
        <v/>
      </c>
      <c r="G77" s="15" t="str">
        <f t="shared" ca="1" si="12"/>
        <v/>
      </c>
      <c r="H77" s="15">
        <f t="shared" ca="1" si="12"/>
        <v>2.5</v>
      </c>
      <c r="I77" s="15" t="str">
        <f t="shared" ca="1" si="12"/>
        <v/>
      </c>
      <c r="J77" s="15">
        <f t="shared" ca="1" si="12"/>
        <v>3.5</v>
      </c>
      <c r="K77" s="15" t="str">
        <f t="shared" ca="1" si="12"/>
        <v/>
      </c>
      <c r="L77" s="15">
        <f t="shared" ca="1" si="12"/>
        <v>3.8</v>
      </c>
      <c r="M77" s="15">
        <f t="shared" ca="1" si="12"/>
        <v>3.5</v>
      </c>
    </row>
    <row r="78" spans="1:13" ht="13.5" customHeight="1" x14ac:dyDescent="0.3">
      <c r="A78" s="4" t="s">
        <v>46</v>
      </c>
      <c r="B78" s="15">
        <f t="shared" ca="1" si="12"/>
        <v>0.8</v>
      </c>
      <c r="C78" s="15">
        <f t="shared" ca="1" si="12"/>
        <v>1.5</v>
      </c>
      <c r="D78" s="15">
        <f t="shared" ca="1" si="12"/>
        <v>0.3</v>
      </c>
      <c r="E78" s="15">
        <f t="shared" ca="1" si="12"/>
        <v>0.5</v>
      </c>
      <c r="F78" s="15">
        <f t="shared" ca="1" si="12"/>
        <v>0.8</v>
      </c>
      <c r="G78" s="15">
        <f t="shared" ca="1" si="12"/>
        <v>2.5</v>
      </c>
      <c r="H78" s="15">
        <f t="shared" ca="1" si="12"/>
        <v>1</v>
      </c>
      <c r="I78" s="15" t="str">
        <f t="shared" ca="1" si="12"/>
        <v/>
      </c>
      <c r="J78" s="15">
        <f t="shared" ca="1" si="12"/>
        <v>0.7</v>
      </c>
      <c r="K78" s="15">
        <f t="shared" ca="1" si="12"/>
        <v>0.8</v>
      </c>
      <c r="L78" s="15">
        <f t="shared" ca="1" si="12"/>
        <v>1.6</v>
      </c>
      <c r="M78" s="15">
        <f t="shared" ca="1" si="12"/>
        <v>1.4</v>
      </c>
    </row>
    <row r="79" spans="1:13" ht="13.5" customHeight="1" x14ac:dyDescent="0.3">
      <c r="A79" s="14" t="s">
        <v>47</v>
      </c>
      <c r="B79" s="15">
        <f t="shared" ca="1" si="12"/>
        <v>1.7</v>
      </c>
      <c r="C79" s="15">
        <f t="shared" ca="1" si="12"/>
        <v>1.9</v>
      </c>
      <c r="D79" s="15">
        <f t="shared" ca="1" si="12"/>
        <v>1.5</v>
      </c>
      <c r="E79" s="15">
        <f t="shared" ca="1" si="12"/>
        <v>1.9</v>
      </c>
      <c r="F79" s="15">
        <f t="shared" ca="1" si="12"/>
        <v>1.7</v>
      </c>
      <c r="G79" s="15">
        <f t="shared" ca="1" si="12"/>
        <v>2.5</v>
      </c>
      <c r="H79" s="15">
        <f t="shared" ca="1" si="12"/>
        <v>1</v>
      </c>
      <c r="I79" s="15">
        <f t="shared" ca="1" si="12"/>
        <v>1.7</v>
      </c>
      <c r="J79" s="15">
        <f t="shared" ca="1" si="12"/>
        <v>1.3</v>
      </c>
      <c r="K79" s="15">
        <f t="shared" ca="1" si="12"/>
        <v>1.6</v>
      </c>
      <c r="L79" s="15">
        <f t="shared" ca="1" si="12"/>
        <v>2</v>
      </c>
      <c r="M79" s="15">
        <f t="shared" ca="1" si="12"/>
        <v>1.9</v>
      </c>
    </row>
    <row r="80" spans="1:13" ht="13.5" customHeight="1" x14ac:dyDescent="0.3">
      <c r="A80" s="4" t="s">
        <v>48</v>
      </c>
      <c r="B80" s="15">
        <f t="shared" ca="1" si="12"/>
        <v>2.4</v>
      </c>
      <c r="C80" s="15" t="str">
        <f t="shared" ca="1" si="12"/>
        <v/>
      </c>
      <c r="D80" s="15">
        <f t="shared" ca="1" si="12"/>
        <v>3.5</v>
      </c>
      <c r="E80" s="15">
        <f t="shared" ca="1" si="12"/>
        <v>2.5</v>
      </c>
      <c r="F80" s="15" t="str">
        <f t="shared" ca="1" si="12"/>
        <v/>
      </c>
      <c r="G80" s="15" t="str">
        <f t="shared" ca="1" si="12"/>
        <v/>
      </c>
      <c r="H80" s="15" t="str">
        <f t="shared" ca="1" si="12"/>
        <v/>
      </c>
      <c r="I80" s="15" t="str">
        <f t="shared" ca="1" si="12"/>
        <v/>
      </c>
      <c r="J80" s="15">
        <f t="shared" ca="1" si="12"/>
        <v>3.4</v>
      </c>
      <c r="K80" s="15" t="str">
        <f t="shared" ca="1" si="12"/>
        <v/>
      </c>
      <c r="L80" s="15" t="str">
        <f t="shared" ca="1" si="12"/>
        <v/>
      </c>
      <c r="M80" s="15">
        <f t="shared" ca="1" si="12"/>
        <v>3.5</v>
      </c>
    </row>
    <row r="81" spans="1:13" ht="13.5" customHeight="1" x14ac:dyDescent="0.3">
      <c r="A81" s="4" t="s">
        <v>69</v>
      </c>
      <c r="B81" s="29">
        <f t="shared" ref="B81:M82" ca="1" si="13">IF(ISBLANK(INDIRECT(CONCATENATE("'p",TEXT(VALUE(RIGHT($A$57,4)),"0"),"'!","R",ROW()-(ROW($A$57)-ROW($A$3)),"C",COLUMN()),FALSE)),"",INDIRECT(CONCATENATE("'p",TEXT(VALUE(RIGHT($A$57,4)),"0"),"'!","R",ROW()-(ROW($A$57)-ROW($A$3)),"C",COLUMN()),FALSE))</f>
        <v>2.71</v>
      </c>
      <c r="C81" s="29">
        <f t="shared" ca="1" si="13"/>
        <v>3</v>
      </c>
      <c r="D81" s="29">
        <f t="shared" ca="1" si="13"/>
        <v>2.25</v>
      </c>
      <c r="E81" s="29">
        <f t="shared" ca="1" si="13"/>
        <v>2.25</v>
      </c>
      <c r="F81" s="29">
        <f t="shared" ca="1" si="13"/>
        <v>2.7</v>
      </c>
      <c r="G81" s="29">
        <f t="shared" ca="1" si="13"/>
        <v>2.25</v>
      </c>
      <c r="H81" s="29">
        <f t="shared" ca="1" si="13"/>
        <v>2.25</v>
      </c>
      <c r="I81" s="29" t="str">
        <f t="shared" ca="1" si="13"/>
        <v/>
      </c>
      <c r="J81" s="29">
        <f t="shared" ca="1" si="13"/>
        <v>2</v>
      </c>
      <c r="K81" s="29">
        <f t="shared" ca="1" si="13"/>
        <v>2.5</v>
      </c>
      <c r="L81" s="29">
        <f t="shared" ca="1" si="13"/>
        <v>2.25</v>
      </c>
      <c r="M81" s="29">
        <f t="shared" ca="1" si="13"/>
        <v>2.25</v>
      </c>
    </row>
    <row r="82" spans="1:13" ht="13.5" customHeight="1" x14ac:dyDescent="0.3">
      <c r="A82" s="19" t="s">
        <v>49</v>
      </c>
      <c r="B82" s="20">
        <f t="shared" ca="1" si="13"/>
        <v>-0.3</v>
      </c>
      <c r="C82" s="20">
        <f t="shared" ca="1" si="13"/>
        <v>-0.7</v>
      </c>
      <c r="D82" s="20">
        <f t="shared" ca="1" si="13"/>
        <v>-0.7</v>
      </c>
      <c r="E82" s="20">
        <f t="shared" ca="1" si="13"/>
        <v>-0.6</v>
      </c>
      <c r="F82" s="20" t="str">
        <f t="shared" ca="1" si="13"/>
        <v/>
      </c>
      <c r="G82" s="20" t="str">
        <f t="shared" ca="1" si="13"/>
        <v/>
      </c>
      <c r="H82" s="20">
        <f t="shared" ca="1" si="13"/>
        <v>-0.8</v>
      </c>
      <c r="I82" s="20" t="str">
        <f t="shared" ca="1" si="13"/>
        <v/>
      </c>
      <c r="J82" s="20">
        <f t="shared" ca="1" si="13"/>
        <v>-0.9</v>
      </c>
      <c r="K82" s="20">
        <f t="shared" ca="1" si="13"/>
        <v>-1.3</v>
      </c>
      <c r="L82" s="20">
        <f t="shared" ca="1" si="13"/>
        <v>-1</v>
      </c>
      <c r="M82" s="20">
        <f t="shared" ca="1" si="13"/>
        <v>-0.9</v>
      </c>
    </row>
    <row r="83" spans="1:13" ht="13.5" customHeight="1" x14ac:dyDescent="0.3"/>
    <row r="84" spans="1:13" ht="13.5" customHeight="1" x14ac:dyDescent="0.3">
      <c r="A84" s="3" t="str">
        <f>CONCATENATE(LEFT(A57,LEN(A57)-4),RIGHT(A57,4)+1)</f>
        <v>Utfall för år 2026</v>
      </c>
      <c r="K84" s="3"/>
      <c r="L84" s="3"/>
      <c r="M84" s="3"/>
    </row>
    <row r="85" spans="1:13" ht="5.25" customHeight="1" x14ac:dyDescent="0.3">
      <c r="A85" s="4"/>
      <c r="B85" s="5"/>
      <c r="C85" s="5"/>
      <c r="D85" s="5"/>
      <c r="E85" s="5"/>
      <c r="F85" s="5"/>
      <c r="G85" s="5"/>
      <c r="H85" s="5"/>
      <c r="I85" s="5"/>
      <c r="J85" s="5"/>
      <c r="K85" s="4"/>
      <c r="L85" s="4"/>
      <c r="M85" s="4"/>
    </row>
    <row r="86" spans="1:13" ht="13.5" customHeight="1" x14ac:dyDescent="0.3">
      <c r="A86" s="6" t="s">
        <v>0</v>
      </c>
      <c r="B86" s="7" t="str">
        <f ca="1">B$5</f>
        <v>Reg</v>
      </c>
      <c r="C86" s="7" t="str">
        <f t="shared" ref="C86:M86" ca="1" si="14">C$5</f>
        <v>RB</v>
      </c>
      <c r="D86" s="7" t="str">
        <f t="shared" ca="1" si="14"/>
        <v>KI</v>
      </c>
      <c r="E86" s="7" t="str">
        <f t="shared" ca="1" si="14"/>
        <v>ESV</v>
      </c>
      <c r="F86" s="7" t="str">
        <f t="shared" ca="1" si="14"/>
        <v>Reg</v>
      </c>
      <c r="G86" s="7" t="str">
        <f t="shared" ca="1" si="14"/>
        <v>HUI</v>
      </c>
      <c r="H86" s="7" t="str">
        <f t="shared" ca="1" si="14"/>
        <v>DB</v>
      </c>
      <c r="I86" s="7" t="str">
        <f t="shared" ca="1" si="14"/>
        <v>RGK</v>
      </c>
      <c r="J86" s="7" t="str">
        <f t="shared" ca="1" si="14"/>
        <v>SB</v>
      </c>
      <c r="K86" s="7" t="str">
        <f t="shared" ca="1" si="14"/>
        <v>NO</v>
      </c>
      <c r="L86" s="7" t="str">
        <f t="shared" ca="1" si="14"/>
        <v>SHB</v>
      </c>
      <c r="M86" s="7" t="str">
        <f t="shared" ca="1" si="14"/>
        <v>SEB</v>
      </c>
    </row>
    <row r="87" spans="1:13" ht="13.5" customHeight="1" x14ac:dyDescent="0.3">
      <c r="A87" s="4" t="s">
        <v>21</v>
      </c>
      <c r="B87" s="8">
        <f ca="1">B$6</f>
        <v>45397</v>
      </c>
      <c r="C87" s="8">
        <f t="shared" ref="C87:M87" ca="1" si="15">C$6</f>
        <v>45378</v>
      </c>
      <c r="D87" s="8">
        <f t="shared" ca="1" si="15"/>
        <v>45377</v>
      </c>
      <c r="E87" s="8">
        <f t="shared" ca="1" si="15"/>
        <v>45372</v>
      </c>
      <c r="F87" s="8">
        <f t="shared" ca="1" si="15"/>
        <v>45371</v>
      </c>
      <c r="G87" s="8">
        <f t="shared" ca="1" si="15"/>
        <v>45359</v>
      </c>
      <c r="H87" s="8">
        <f t="shared" ca="1" si="15"/>
        <v>45356</v>
      </c>
      <c r="I87" s="8">
        <f t="shared" ca="1" si="15"/>
        <v>45344</v>
      </c>
      <c r="J87" s="8">
        <f t="shared" ca="1" si="15"/>
        <v>45316</v>
      </c>
      <c r="K87" s="8">
        <f t="shared" ca="1" si="15"/>
        <v>45315</v>
      </c>
      <c r="L87" s="8">
        <f t="shared" ca="1" si="15"/>
        <v>45315</v>
      </c>
      <c r="M87" s="8">
        <f t="shared" ca="1" si="15"/>
        <v>45314</v>
      </c>
    </row>
    <row r="88" spans="1:13" ht="13.5" customHeight="1" x14ac:dyDescent="0.3">
      <c r="A88" s="9" t="s">
        <v>22</v>
      </c>
      <c r="B88" s="10" t="str">
        <f ca="1">B$7</f>
        <v>2024:16</v>
      </c>
      <c r="C88" s="10" t="str">
        <f t="shared" ref="C88:M88" ca="1" si="16">C$7</f>
        <v>2024:13</v>
      </c>
      <c r="D88" s="10" t="str">
        <f t="shared" ca="1" si="16"/>
        <v>2024:13</v>
      </c>
      <c r="E88" s="10" t="str">
        <f t="shared" ca="1" si="16"/>
        <v>2024:12</v>
      </c>
      <c r="F88" s="10" t="str">
        <f t="shared" ca="1" si="16"/>
        <v>2024:12</v>
      </c>
      <c r="G88" s="10" t="str">
        <f t="shared" ca="1" si="16"/>
        <v>2024:10</v>
      </c>
      <c r="H88" s="10" t="str">
        <f t="shared" ca="1" si="16"/>
        <v>2024:10</v>
      </c>
      <c r="I88" s="10" t="str">
        <f t="shared" ca="1" si="16"/>
        <v>2024:8</v>
      </c>
      <c r="J88" s="10" t="str">
        <f t="shared" ca="1" si="16"/>
        <v>2024:4</v>
      </c>
      <c r="K88" s="10" t="str">
        <f t="shared" ca="1" si="16"/>
        <v>2024:4</v>
      </c>
      <c r="L88" s="10" t="str">
        <f t="shared" ca="1" si="16"/>
        <v>2024:4</v>
      </c>
      <c r="M88" s="10" t="str">
        <f t="shared" ca="1" si="16"/>
        <v>2024:4</v>
      </c>
    </row>
    <row r="89" spans="1:13" ht="5.25" customHeight="1" x14ac:dyDescent="0.3">
      <c r="A89" s="12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pans="1:13" ht="13.5" customHeight="1" x14ac:dyDescent="0.3">
      <c r="A90" s="13" t="s">
        <v>23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1:13" ht="13.5" customHeight="1" x14ac:dyDescent="0.3">
      <c r="A91" s="4" t="s">
        <v>24</v>
      </c>
      <c r="B91" s="15">
        <f t="shared" ref="B91:M107" ca="1" si="17">IF(ISBLANK(INDIRECT(CONCATENATE("'p",TEXT(VALUE(RIGHT($A$84,4)),"0"),"'!","R",ROW()-(ROW($A$84)-ROW($A$3)),"C",COLUMN()),FALSE)),"",INDIRECT(CONCATENATE("'p",TEXT(VALUE(RIGHT($A$84,4)),"0"),"'!","R",ROW()-(ROW($A$84)-ROW($A$3)),"C",COLUMN()),FALSE))</f>
        <v>3.2</v>
      </c>
      <c r="C91" s="15">
        <f t="shared" ca="1" si="17"/>
        <v>2.4</v>
      </c>
      <c r="D91" s="15">
        <f t="shared" ca="1" si="17"/>
        <v>2.9</v>
      </c>
      <c r="E91" s="15">
        <f t="shared" ca="1" si="17"/>
        <v>2.8</v>
      </c>
      <c r="F91" s="15">
        <f t="shared" ca="1" si="17"/>
        <v>3.2</v>
      </c>
      <c r="G91" s="15" t="str">
        <f t="shared" ca="1" si="17"/>
        <v/>
      </c>
      <c r="H91" s="15" t="str">
        <f t="shared" ca="1" si="17"/>
        <v/>
      </c>
      <c r="I91" s="15" t="str">
        <f t="shared" ca="1" si="17"/>
        <v/>
      </c>
      <c r="J91" s="15" t="str">
        <f t="shared" ca="1" si="17"/>
        <v/>
      </c>
      <c r="K91" s="15" t="str">
        <f t="shared" ca="1" si="17"/>
        <v/>
      </c>
      <c r="L91" s="15">
        <f t="shared" ca="1" si="17"/>
        <v>2.7</v>
      </c>
      <c r="M91" s="15" t="str">
        <f t="shared" ca="1" si="17"/>
        <v/>
      </c>
    </row>
    <row r="92" spans="1:13" ht="13.5" customHeight="1" x14ac:dyDescent="0.3">
      <c r="A92" s="4" t="s">
        <v>30</v>
      </c>
      <c r="B92" s="15">
        <f t="shared" ca="1" si="17"/>
        <v>4.0999999999999996</v>
      </c>
      <c r="C92" s="15">
        <f t="shared" ca="1" si="17"/>
        <v>2.6</v>
      </c>
      <c r="D92" s="15">
        <f t="shared" ca="1" si="17"/>
        <v>3.3</v>
      </c>
      <c r="E92" s="15">
        <f t="shared" ca="1" si="17"/>
        <v>3</v>
      </c>
      <c r="F92" s="15">
        <f t="shared" ca="1" si="17"/>
        <v>4.0999999999999996</v>
      </c>
      <c r="G92" s="15" t="str">
        <f t="shared" ca="1" si="17"/>
        <v/>
      </c>
      <c r="H92" s="15" t="str">
        <f t="shared" ca="1" si="17"/>
        <v/>
      </c>
      <c r="I92" s="15" t="str">
        <f t="shared" ca="1" si="17"/>
        <v/>
      </c>
      <c r="J92" s="15" t="str">
        <f t="shared" ca="1" si="17"/>
        <v/>
      </c>
      <c r="K92" s="15" t="str">
        <f t="shared" ca="1" si="17"/>
        <v/>
      </c>
      <c r="L92" s="15" t="str">
        <f t="shared" ca="1" si="17"/>
        <v>2,6*</v>
      </c>
      <c r="M92" s="15" t="str">
        <f t="shared" ca="1" si="17"/>
        <v/>
      </c>
    </row>
    <row r="93" spans="1:13" ht="13.5" customHeight="1" x14ac:dyDescent="0.3">
      <c r="A93" s="4" t="s">
        <v>32</v>
      </c>
      <c r="B93" s="15">
        <f t="shared" ca="1" si="17"/>
        <v>0.4</v>
      </c>
      <c r="C93" s="15">
        <f t="shared" ca="1" si="17"/>
        <v>1.4</v>
      </c>
      <c r="D93" s="15">
        <f t="shared" ca="1" si="17"/>
        <v>1.2</v>
      </c>
      <c r="E93" s="15">
        <f t="shared" ca="1" si="17"/>
        <v>0.4</v>
      </c>
      <c r="F93" s="15">
        <f t="shared" ca="1" si="17"/>
        <v>0.4</v>
      </c>
      <c r="G93" s="15" t="str">
        <f t="shared" ca="1" si="17"/>
        <v/>
      </c>
      <c r="H93" s="15" t="str">
        <f t="shared" ca="1" si="17"/>
        <v/>
      </c>
      <c r="I93" s="15" t="str">
        <f t="shared" ca="1" si="17"/>
        <v/>
      </c>
      <c r="J93" s="15" t="str">
        <f t="shared" ca="1" si="17"/>
        <v/>
      </c>
      <c r="K93" s="15" t="str">
        <f t="shared" ca="1" si="17"/>
        <v/>
      </c>
      <c r="L93" s="15" t="str">
        <f t="shared" ca="1" si="17"/>
        <v/>
      </c>
      <c r="M93" s="15" t="str">
        <f t="shared" ca="1" si="17"/>
        <v/>
      </c>
    </row>
    <row r="94" spans="1:13" ht="13.5" customHeight="1" x14ac:dyDescent="0.3">
      <c r="A94" s="4" t="s">
        <v>35</v>
      </c>
      <c r="B94" s="15">
        <f t="shared" ca="1" si="17"/>
        <v>4</v>
      </c>
      <c r="C94" s="15">
        <f t="shared" ca="1" si="17"/>
        <v>3.8</v>
      </c>
      <c r="D94" s="15">
        <f t="shared" ca="1" si="17"/>
        <v>4.7</v>
      </c>
      <c r="E94" s="15">
        <f t="shared" ca="1" si="17"/>
        <v>5.0999999999999996</v>
      </c>
      <c r="F94" s="15">
        <f t="shared" ca="1" si="17"/>
        <v>4</v>
      </c>
      <c r="G94" s="15" t="str">
        <f t="shared" ca="1" si="17"/>
        <v/>
      </c>
      <c r="H94" s="15" t="str">
        <f t="shared" ca="1" si="17"/>
        <v/>
      </c>
      <c r="I94" s="15" t="str">
        <f t="shared" ca="1" si="17"/>
        <v/>
      </c>
      <c r="J94" s="15" t="str">
        <f t="shared" ca="1" si="17"/>
        <v/>
      </c>
      <c r="K94" s="15" t="str">
        <f t="shared" ca="1" si="17"/>
        <v/>
      </c>
      <c r="L94" s="15" t="str">
        <f t="shared" ca="1" si="17"/>
        <v>3,5</v>
      </c>
      <c r="M94" s="15" t="str">
        <f t="shared" ca="1" si="17"/>
        <v/>
      </c>
    </row>
    <row r="95" spans="1:13" ht="13.5" customHeight="1" x14ac:dyDescent="0.3">
      <c r="A95" s="4" t="s">
        <v>36</v>
      </c>
      <c r="B95" s="15">
        <f t="shared" ca="1" si="17"/>
        <v>0</v>
      </c>
      <c r="C95" s="15">
        <f t="shared" ca="1" si="17"/>
        <v>0</v>
      </c>
      <c r="D95" s="15">
        <f t="shared" ca="1" si="17"/>
        <v>0</v>
      </c>
      <c r="E95" s="15">
        <f t="shared" ca="1" si="17"/>
        <v>0</v>
      </c>
      <c r="F95" s="15">
        <f t="shared" ca="1" si="17"/>
        <v>0</v>
      </c>
      <c r="G95" s="15" t="str">
        <f t="shared" ca="1" si="17"/>
        <v/>
      </c>
      <c r="H95" s="15" t="str">
        <f t="shared" ca="1" si="17"/>
        <v/>
      </c>
      <c r="I95" s="15" t="str">
        <f t="shared" ca="1" si="17"/>
        <v/>
      </c>
      <c r="J95" s="15" t="str">
        <f t="shared" ca="1" si="17"/>
        <v/>
      </c>
      <c r="K95" s="15" t="str">
        <f t="shared" ca="1" si="17"/>
        <v/>
      </c>
      <c r="L95" s="15" t="str">
        <f t="shared" ca="1" si="17"/>
        <v/>
      </c>
      <c r="M95" s="15" t="str">
        <f t="shared" ca="1" si="17"/>
        <v/>
      </c>
    </row>
    <row r="96" spans="1:13" ht="13.5" customHeight="1" x14ac:dyDescent="0.3">
      <c r="A96" s="4" t="s">
        <v>37</v>
      </c>
      <c r="B96" s="15">
        <f t="shared" ca="1" si="17"/>
        <v>3.8</v>
      </c>
      <c r="C96" s="15">
        <f t="shared" ca="1" si="17"/>
        <v>3.6</v>
      </c>
      <c r="D96" s="15">
        <f t="shared" ca="1" si="17"/>
        <v>3.7</v>
      </c>
      <c r="E96" s="15">
        <f t="shared" ca="1" si="17"/>
        <v>3.6</v>
      </c>
      <c r="F96" s="15">
        <f t="shared" ca="1" si="17"/>
        <v>3</v>
      </c>
      <c r="G96" s="15" t="str">
        <f t="shared" ca="1" si="17"/>
        <v/>
      </c>
      <c r="H96" s="15" t="str">
        <f t="shared" ca="1" si="17"/>
        <v/>
      </c>
      <c r="I96" s="15" t="str">
        <f t="shared" ca="1" si="17"/>
        <v/>
      </c>
      <c r="J96" s="15" t="str">
        <f t="shared" ca="1" si="17"/>
        <v/>
      </c>
      <c r="K96" s="15" t="str">
        <f t="shared" ca="1" si="17"/>
        <v/>
      </c>
      <c r="L96" s="15" t="str">
        <f t="shared" ca="1" si="17"/>
        <v>2,9*</v>
      </c>
      <c r="M96" s="15" t="str">
        <f t="shared" ca="1" si="17"/>
        <v/>
      </c>
    </row>
    <row r="97" spans="1:13" ht="13.5" customHeight="1" x14ac:dyDescent="0.3">
      <c r="A97" s="4" t="s">
        <v>39</v>
      </c>
      <c r="B97" s="15">
        <f t="shared" ca="1" si="17"/>
        <v>3.7</v>
      </c>
      <c r="C97" s="15">
        <f t="shared" ca="1" si="17"/>
        <v>4</v>
      </c>
      <c r="D97" s="15">
        <f t="shared" ca="1" si="17"/>
        <v>4.2</v>
      </c>
      <c r="E97" s="15">
        <f t="shared" ca="1" si="17"/>
        <v>3.7</v>
      </c>
      <c r="F97" s="15">
        <f t="shared" ca="1" si="17"/>
        <v>3.7</v>
      </c>
      <c r="G97" s="15" t="str">
        <f t="shared" ca="1" si="17"/>
        <v/>
      </c>
      <c r="H97" s="15" t="str">
        <f t="shared" ca="1" si="17"/>
        <v/>
      </c>
      <c r="I97" s="15" t="str">
        <f t="shared" ca="1" si="17"/>
        <v/>
      </c>
      <c r="J97" s="15" t="str">
        <f t="shared" ca="1" si="17"/>
        <v/>
      </c>
      <c r="K97" s="15" t="str">
        <f t="shared" ca="1" si="17"/>
        <v/>
      </c>
      <c r="L97" s="15" t="str">
        <f t="shared" ca="1" si="17"/>
        <v/>
      </c>
      <c r="M97" s="15" t="str">
        <f t="shared" ca="1" si="17"/>
        <v/>
      </c>
    </row>
    <row r="98" spans="1:13" ht="5.25" customHeight="1" x14ac:dyDescent="0.3">
      <c r="A98" s="4"/>
      <c r="B98" s="15" t="str">
        <f t="shared" ca="1" si="17"/>
        <v/>
      </c>
      <c r="C98" s="15" t="str">
        <f t="shared" ca="1" si="17"/>
        <v/>
      </c>
      <c r="D98" s="15" t="str">
        <f t="shared" ca="1" si="17"/>
        <v/>
      </c>
      <c r="E98" s="15" t="str">
        <f t="shared" ca="1" si="17"/>
        <v/>
      </c>
      <c r="F98" s="15" t="str">
        <f t="shared" ca="1" si="17"/>
        <v/>
      </c>
      <c r="G98" s="15" t="str">
        <f t="shared" ca="1" si="17"/>
        <v/>
      </c>
      <c r="H98" s="15" t="str">
        <f t="shared" ca="1" si="17"/>
        <v/>
      </c>
      <c r="I98" s="15" t="str">
        <f t="shared" ca="1" si="17"/>
        <v/>
      </c>
      <c r="J98" s="15" t="str">
        <f t="shared" ca="1" si="17"/>
        <v/>
      </c>
      <c r="K98" s="15" t="str">
        <f t="shared" ca="1" si="17"/>
        <v/>
      </c>
      <c r="L98" s="15" t="str">
        <f t="shared" ca="1" si="17"/>
        <v/>
      </c>
      <c r="M98" s="15" t="str">
        <f t="shared" ca="1" si="17"/>
        <v/>
      </c>
    </row>
    <row r="99" spans="1:13" ht="13.5" customHeight="1" x14ac:dyDescent="0.3">
      <c r="A99" s="3" t="s">
        <v>40</v>
      </c>
      <c r="B99" s="15" t="str">
        <f t="shared" ca="1" si="17"/>
        <v/>
      </c>
      <c r="C99" s="15" t="str">
        <f t="shared" ca="1" si="17"/>
        <v/>
      </c>
      <c r="D99" s="15" t="str">
        <f t="shared" ca="1" si="17"/>
        <v/>
      </c>
      <c r="E99" s="15" t="str">
        <f t="shared" ca="1" si="17"/>
        <v/>
      </c>
      <c r="F99" s="15" t="str">
        <f t="shared" ca="1" si="17"/>
        <v/>
      </c>
      <c r="G99" s="15" t="str">
        <f t="shared" ca="1" si="17"/>
        <v/>
      </c>
      <c r="H99" s="15" t="str">
        <f t="shared" ca="1" si="17"/>
        <v/>
      </c>
      <c r="I99" s="15" t="str">
        <f t="shared" ca="1" si="17"/>
        <v/>
      </c>
      <c r="J99" s="15" t="str">
        <f t="shared" ca="1" si="17"/>
        <v/>
      </c>
      <c r="K99" s="15" t="str">
        <f t="shared" ca="1" si="17"/>
        <v/>
      </c>
      <c r="L99" s="15" t="str">
        <f t="shared" ca="1" si="17"/>
        <v/>
      </c>
      <c r="M99" s="15" t="str">
        <f t="shared" ca="1" si="17"/>
        <v/>
      </c>
    </row>
    <row r="100" spans="1:13" ht="13.5" customHeight="1" x14ac:dyDescent="0.3">
      <c r="A100" s="4" t="s">
        <v>41</v>
      </c>
      <c r="B100" s="15">
        <f t="shared" ca="1" si="17"/>
        <v>6</v>
      </c>
      <c r="C100" s="15">
        <f t="shared" ca="1" si="17"/>
        <v>8.1</v>
      </c>
      <c r="D100" s="15">
        <f t="shared" ca="1" si="17"/>
        <v>5.4</v>
      </c>
      <c r="E100" s="15" t="str">
        <f t="shared" ca="1" si="17"/>
        <v/>
      </c>
      <c r="F100" s="15" t="str">
        <f t="shared" ca="1" si="17"/>
        <v/>
      </c>
      <c r="G100" s="15" t="str">
        <f t="shared" ca="1" si="17"/>
        <v/>
      </c>
      <c r="H100" s="15" t="str">
        <f t="shared" ca="1" si="17"/>
        <v/>
      </c>
      <c r="I100" s="15" t="str">
        <f t="shared" ca="1" si="17"/>
        <v/>
      </c>
      <c r="J100" s="15" t="str">
        <f t="shared" ca="1" si="17"/>
        <v/>
      </c>
      <c r="K100" s="15" t="str">
        <f t="shared" ca="1" si="17"/>
        <v/>
      </c>
      <c r="L100" s="15" t="str">
        <f t="shared" ca="1" si="17"/>
        <v/>
      </c>
      <c r="M100" s="15" t="str">
        <f t="shared" ca="1" si="17"/>
        <v/>
      </c>
    </row>
    <row r="101" spans="1:13" ht="13.5" customHeight="1" x14ac:dyDescent="0.3">
      <c r="A101" s="4" t="s">
        <v>42</v>
      </c>
      <c r="B101" s="15">
        <f t="shared" ca="1" si="17"/>
        <v>1.3</v>
      </c>
      <c r="C101" s="15">
        <f t="shared" ca="1" si="17"/>
        <v>0.8</v>
      </c>
      <c r="D101" s="15">
        <f t="shared" ca="1" si="17"/>
        <v>1.2</v>
      </c>
      <c r="E101" s="15">
        <f t="shared" ca="1" si="17"/>
        <v>0.5</v>
      </c>
      <c r="F101" s="15">
        <f t="shared" ca="1" si="17"/>
        <v>1.3</v>
      </c>
      <c r="G101" s="15" t="str">
        <f t="shared" ca="1" si="17"/>
        <v/>
      </c>
      <c r="H101" s="15" t="str">
        <f t="shared" ca="1" si="17"/>
        <v/>
      </c>
      <c r="I101" s="15" t="str">
        <f t="shared" ca="1" si="17"/>
        <v/>
      </c>
      <c r="J101" s="15" t="str">
        <f t="shared" ca="1" si="17"/>
        <v/>
      </c>
      <c r="K101" s="15" t="str">
        <f t="shared" ca="1" si="17"/>
        <v/>
      </c>
      <c r="L101" s="15">
        <f t="shared" ca="1" si="17"/>
        <v>0.8</v>
      </c>
      <c r="M101" s="15" t="str">
        <f t="shared" ca="1" si="17"/>
        <v/>
      </c>
    </row>
    <row r="102" spans="1:13" ht="13.5" customHeight="1" x14ac:dyDescent="0.3">
      <c r="A102" s="4" t="s">
        <v>43</v>
      </c>
      <c r="B102" s="15">
        <f t="shared" ca="1" si="17"/>
        <v>7.8</v>
      </c>
      <c r="C102" s="15">
        <f t="shared" ca="1" si="17"/>
        <v>8</v>
      </c>
      <c r="D102" s="15">
        <f t="shared" ca="1" si="17"/>
        <v>7.9</v>
      </c>
      <c r="E102" s="15">
        <f t="shared" ca="1" si="17"/>
        <v>7.2</v>
      </c>
      <c r="F102" s="15">
        <f t="shared" ca="1" si="17"/>
        <v>7.8</v>
      </c>
      <c r="G102" s="15" t="str">
        <f t="shared" ca="1" si="17"/>
        <v/>
      </c>
      <c r="H102" s="15" t="str">
        <f t="shared" ca="1" si="17"/>
        <v/>
      </c>
      <c r="I102" s="15" t="str">
        <f t="shared" ca="1" si="17"/>
        <v/>
      </c>
      <c r="J102" s="15" t="str">
        <f t="shared" ca="1" si="17"/>
        <v/>
      </c>
      <c r="K102" s="15" t="str">
        <f t="shared" ca="1" si="17"/>
        <v/>
      </c>
      <c r="L102" s="15">
        <f t="shared" ca="1" si="17"/>
        <v>7.8</v>
      </c>
      <c r="M102" s="15" t="str">
        <f t="shared" ca="1" si="17"/>
        <v/>
      </c>
    </row>
    <row r="103" spans="1:13" ht="13.5" customHeight="1" x14ac:dyDescent="0.3">
      <c r="A103" s="4" t="s">
        <v>44</v>
      </c>
      <c r="B103" s="15" t="str">
        <f t="shared" ca="1" si="17"/>
        <v/>
      </c>
      <c r="C103" s="15" t="str">
        <f t="shared" ca="1" si="17"/>
        <v/>
      </c>
      <c r="D103" s="15">
        <f t="shared" ca="1" si="17"/>
        <v>3.7</v>
      </c>
      <c r="E103" s="15" t="str">
        <f t="shared" ca="1" si="17"/>
        <v/>
      </c>
      <c r="F103" s="15" t="str">
        <f t="shared" ca="1" si="17"/>
        <v/>
      </c>
      <c r="G103" s="15" t="str">
        <f t="shared" ca="1" si="17"/>
        <v/>
      </c>
      <c r="H103" s="15" t="str">
        <f t="shared" ca="1" si="17"/>
        <v/>
      </c>
      <c r="I103" s="15" t="str">
        <f t="shared" ca="1" si="17"/>
        <v/>
      </c>
      <c r="J103" s="15" t="str">
        <f t="shared" ca="1" si="17"/>
        <v/>
      </c>
      <c r="K103" s="15" t="str">
        <f t="shared" ca="1" si="17"/>
        <v/>
      </c>
      <c r="L103" s="15" t="str">
        <f t="shared" ca="1" si="17"/>
        <v/>
      </c>
      <c r="M103" s="15" t="str">
        <f t="shared" ca="1" si="17"/>
        <v/>
      </c>
    </row>
    <row r="104" spans="1:13" ht="13.5" customHeight="1" x14ac:dyDescent="0.3">
      <c r="A104" s="4" t="s">
        <v>45</v>
      </c>
      <c r="B104" s="15">
        <f t="shared" ca="1" si="17"/>
        <v>3.7</v>
      </c>
      <c r="C104" s="15">
        <f t="shared" ca="1" si="17"/>
        <v>3.6</v>
      </c>
      <c r="D104" s="15">
        <f t="shared" ca="1" si="17"/>
        <v>3.7</v>
      </c>
      <c r="E104" s="15">
        <f t="shared" ca="1" si="17"/>
        <v>3.7</v>
      </c>
      <c r="F104" s="15" t="str">
        <f t="shared" ca="1" si="17"/>
        <v/>
      </c>
      <c r="G104" s="15" t="str">
        <f t="shared" ca="1" si="17"/>
        <v/>
      </c>
      <c r="H104" s="15" t="str">
        <f t="shared" ca="1" si="17"/>
        <v/>
      </c>
      <c r="I104" s="15" t="str">
        <f t="shared" ca="1" si="17"/>
        <v/>
      </c>
      <c r="J104" s="15" t="str">
        <f t="shared" ca="1" si="17"/>
        <v/>
      </c>
      <c r="K104" s="15" t="str">
        <f t="shared" ca="1" si="17"/>
        <v/>
      </c>
      <c r="L104" s="15">
        <f t="shared" ca="1" si="17"/>
        <v>3.8</v>
      </c>
      <c r="M104" s="15" t="str">
        <f t="shared" ca="1" si="17"/>
        <v/>
      </c>
    </row>
    <row r="105" spans="1:13" ht="13.5" customHeight="1" x14ac:dyDescent="0.3">
      <c r="A105" s="4" t="s">
        <v>46</v>
      </c>
      <c r="B105" s="15">
        <f t="shared" ca="1" si="17"/>
        <v>1.6</v>
      </c>
      <c r="C105" s="15">
        <f t="shared" ca="1" si="17"/>
        <v>1.6</v>
      </c>
      <c r="D105" s="15">
        <f t="shared" ca="1" si="17"/>
        <v>1.8</v>
      </c>
      <c r="E105" s="15">
        <f t="shared" ca="1" si="17"/>
        <v>1.7</v>
      </c>
      <c r="F105" s="15">
        <f t="shared" ca="1" si="17"/>
        <v>1.6</v>
      </c>
      <c r="G105" s="15" t="str">
        <f t="shared" ca="1" si="17"/>
        <v/>
      </c>
      <c r="H105" s="15" t="str">
        <f t="shared" ca="1" si="17"/>
        <v/>
      </c>
      <c r="I105" s="15" t="str">
        <f t="shared" ca="1" si="17"/>
        <v/>
      </c>
      <c r="J105" s="15" t="str">
        <f t="shared" ca="1" si="17"/>
        <v/>
      </c>
      <c r="K105" s="15" t="str">
        <f t="shared" ca="1" si="17"/>
        <v/>
      </c>
      <c r="L105" s="15">
        <f t="shared" ca="1" si="17"/>
        <v>1.7</v>
      </c>
      <c r="M105" s="15" t="str">
        <f t="shared" ca="1" si="17"/>
        <v/>
      </c>
    </row>
    <row r="106" spans="1:13" ht="13.5" customHeight="1" x14ac:dyDescent="0.3">
      <c r="A106" s="14" t="s">
        <v>47</v>
      </c>
      <c r="B106" s="15">
        <f t="shared" ca="1" si="17"/>
        <v>2</v>
      </c>
      <c r="C106" s="15">
        <f t="shared" ca="1" si="17"/>
        <v>2</v>
      </c>
      <c r="D106" s="15">
        <f t="shared" ca="1" si="17"/>
        <v>2</v>
      </c>
      <c r="E106" s="15">
        <f t="shared" ca="1" si="17"/>
        <v>1.9</v>
      </c>
      <c r="F106" s="15">
        <f t="shared" ca="1" si="17"/>
        <v>2</v>
      </c>
      <c r="G106" s="15" t="str">
        <f t="shared" ca="1" si="17"/>
        <v/>
      </c>
      <c r="H106" s="15" t="str">
        <f t="shared" ca="1" si="17"/>
        <v/>
      </c>
      <c r="I106" s="15" t="str">
        <f t="shared" ca="1" si="17"/>
        <v/>
      </c>
      <c r="J106" s="15" t="str">
        <f t="shared" ca="1" si="17"/>
        <v/>
      </c>
      <c r="K106" s="15" t="str">
        <f t="shared" ca="1" si="17"/>
        <v/>
      </c>
      <c r="L106" s="15">
        <f t="shared" ca="1" si="17"/>
        <v>2.1</v>
      </c>
      <c r="M106" s="15" t="str">
        <f t="shared" ca="1" si="17"/>
        <v/>
      </c>
    </row>
    <row r="107" spans="1:13" ht="13.5" customHeight="1" x14ac:dyDescent="0.3">
      <c r="A107" s="4" t="s">
        <v>48</v>
      </c>
      <c r="B107" s="15">
        <f t="shared" ca="1" si="17"/>
        <v>1.3</v>
      </c>
      <c r="C107" s="15" t="str">
        <f t="shared" ca="1" si="17"/>
        <v/>
      </c>
      <c r="D107" s="15">
        <f t="shared" ca="1" si="17"/>
        <v>1.6</v>
      </c>
      <c r="E107" s="15">
        <f t="shared" ca="1" si="17"/>
        <v>1.9</v>
      </c>
      <c r="F107" s="15" t="str">
        <f t="shared" ca="1" si="17"/>
        <v/>
      </c>
      <c r="G107" s="15" t="str">
        <f t="shared" ca="1" si="17"/>
        <v/>
      </c>
      <c r="H107" s="15" t="str">
        <f t="shared" ca="1" si="17"/>
        <v/>
      </c>
      <c r="I107" s="15" t="str">
        <f t="shared" ca="1" si="17"/>
        <v/>
      </c>
      <c r="J107" s="15" t="str">
        <f t="shared" ca="1" si="17"/>
        <v/>
      </c>
      <c r="K107" s="15" t="str">
        <f t="shared" ca="1" si="17"/>
        <v/>
      </c>
      <c r="L107" s="15" t="str">
        <f t="shared" ca="1" si="17"/>
        <v/>
      </c>
      <c r="M107" s="15" t="str">
        <f t="shared" ca="1" si="17"/>
        <v/>
      </c>
    </row>
    <row r="108" spans="1:13" ht="13.5" customHeight="1" x14ac:dyDescent="0.3">
      <c r="A108" s="4" t="s">
        <v>69</v>
      </c>
      <c r="B108" s="29">
        <f t="shared" ref="B108:M109" ca="1" si="18">IF(ISBLANK(INDIRECT(CONCATENATE("'p",TEXT(VALUE(RIGHT($A$84,4)),"0"),"'!","R",ROW()-(ROW($A$84)-ROW($A$3)),"C",COLUMN()),FALSE)),"",INDIRECT(CONCATENATE("'p",TEXT(VALUE(RIGHT($A$84,4)),"0"),"'!","R",ROW()-(ROW($A$84)-ROW($A$3)),"C",COLUMN()),FALSE))</f>
        <v>2.25</v>
      </c>
      <c r="C108" s="29">
        <f t="shared" ca="1" si="18"/>
        <v>2.7</v>
      </c>
      <c r="D108" s="29">
        <f t="shared" ca="1" si="18"/>
        <v>2.25</v>
      </c>
      <c r="E108" s="29">
        <f t="shared" ca="1" si="18"/>
        <v>2.25</v>
      </c>
      <c r="F108" s="29">
        <f t="shared" ca="1" si="18"/>
        <v>2.2999999999999998</v>
      </c>
      <c r="G108" s="29" t="str">
        <f t="shared" ca="1" si="18"/>
        <v/>
      </c>
      <c r="H108" s="29" t="str">
        <f t="shared" ca="1" si="18"/>
        <v/>
      </c>
      <c r="I108" s="29" t="str">
        <f t="shared" ca="1" si="18"/>
        <v/>
      </c>
      <c r="J108" s="29" t="str">
        <f t="shared" ca="1" si="18"/>
        <v/>
      </c>
      <c r="K108" s="29" t="str">
        <f t="shared" ca="1" si="18"/>
        <v/>
      </c>
      <c r="L108" s="29">
        <f t="shared" ca="1" si="18"/>
        <v>2.25</v>
      </c>
      <c r="M108" s="29" t="str">
        <f t="shared" ca="1" si="18"/>
        <v/>
      </c>
    </row>
    <row r="109" spans="1:13" ht="13.5" customHeight="1" x14ac:dyDescent="0.3">
      <c r="A109" s="19" t="s">
        <v>49</v>
      </c>
      <c r="B109" s="20">
        <f t="shared" ca="1" si="18"/>
        <v>0.7</v>
      </c>
      <c r="C109" s="20">
        <f t="shared" ca="1" si="18"/>
        <v>-0.5</v>
      </c>
      <c r="D109" s="20">
        <f t="shared" ca="1" si="18"/>
        <v>0.1</v>
      </c>
      <c r="E109" s="20">
        <f t="shared" ca="1" si="18"/>
        <v>0.4</v>
      </c>
      <c r="F109" s="20" t="str">
        <f t="shared" ca="1" si="18"/>
        <v/>
      </c>
      <c r="G109" s="20" t="str">
        <f t="shared" ca="1" si="18"/>
        <v/>
      </c>
      <c r="H109" s="20" t="str">
        <f t="shared" ca="1" si="18"/>
        <v/>
      </c>
      <c r="I109" s="20" t="str">
        <f t="shared" ca="1" si="18"/>
        <v/>
      </c>
      <c r="J109" s="20" t="str">
        <f t="shared" ca="1" si="18"/>
        <v/>
      </c>
      <c r="K109" s="20" t="str">
        <f t="shared" ca="1" si="18"/>
        <v/>
      </c>
      <c r="L109" s="20">
        <f t="shared" ca="1" si="18"/>
        <v>-0.3</v>
      </c>
      <c r="M109" s="20" t="str">
        <f t="shared" ca="1" si="18"/>
        <v/>
      </c>
    </row>
    <row r="110" spans="1:13" ht="5.25" customHeight="1" x14ac:dyDescent="0.3"/>
    <row r="111" spans="1:13" ht="13.5" customHeight="1" x14ac:dyDescent="0.3">
      <c r="A111" s="16" t="s">
        <v>50</v>
      </c>
    </row>
    <row r="112" spans="1:13" ht="13.5" customHeight="1" x14ac:dyDescent="0.3">
      <c r="A112" s="16" t="s">
        <v>68</v>
      </c>
    </row>
    <row r="113" spans="1:4" ht="13.5" customHeight="1" x14ac:dyDescent="0.3">
      <c r="A113" s="16"/>
    </row>
    <row r="114" spans="1:4" ht="13.5" customHeight="1" x14ac:dyDescent="0.3">
      <c r="A114" s="16"/>
    </row>
    <row r="115" spans="1:4" ht="13.5" customHeight="1" x14ac:dyDescent="0.3">
      <c r="A115" s="4" t="s">
        <v>51</v>
      </c>
      <c r="D115" s="30" t="s">
        <v>52</v>
      </c>
    </row>
  </sheetData>
  <hyperlinks>
    <hyperlink ref="A5" r:id="rId1" xr:uid="{00000000-0004-0000-0600-000000000000}"/>
    <hyperlink ref="A32" r:id="rId2" xr:uid="{00000000-0004-0000-0600-000001000000}"/>
    <hyperlink ref="A59" r:id="rId3" xr:uid="{00000000-0004-0000-0600-000002000000}"/>
    <hyperlink ref="A86" r:id="rId4" xr:uid="{00000000-0004-0000-0600-000003000000}"/>
    <hyperlink ref="D115" r:id="rId5" xr:uid="{00000000-0004-0000-0600-000004000000}"/>
  </hyperlinks>
  <pageMargins left="0.70866141732283472" right="0.70866141732283472" top="0.70866141732283472" bottom="0.51181102362204722" header="0.31496062992125984" footer="0.31496062992125984"/>
  <pageSetup paperSize="9" scale="50" fitToWidth="2" orientation="portrait" r:id="rId6"/>
  <headerFooter>
    <oddFooter>&amp;R&amp;D &amp;T</oddFooter>
  </headerFooter>
  <colBreaks count="1" manualBreakCount="1">
    <brk id="13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7</vt:i4>
      </vt:variant>
      <vt:variant>
        <vt:lpstr>Namngivna områden</vt:lpstr>
      </vt:variant>
      <vt:variant>
        <vt:i4>7</vt:i4>
      </vt:variant>
    </vt:vector>
  </HeadingPairs>
  <TitlesOfParts>
    <vt:vector size="14" baseType="lpstr">
      <vt:lpstr>p2023</vt:lpstr>
      <vt:lpstr>p2024</vt:lpstr>
      <vt:lpstr>p2025</vt:lpstr>
      <vt:lpstr>p2026</vt:lpstr>
      <vt:lpstr>p2027</vt:lpstr>
      <vt:lpstr>p2028</vt:lpstr>
      <vt:lpstr>Utskrift_12senaste_4år</vt:lpstr>
      <vt:lpstr>'p2023'!Print_Area</vt:lpstr>
      <vt:lpstr>'p2024'!Print_Area</vt:lpstr>
      <vt:lpstr>'p2025'!Print_Area</vt:lpstr>
      <vt:lpstr>'p2026'!Print_Area</vt:lpstr>
      <vt:lpstr>'p2027'!Print_Area</vt:lpstr>
      <vt:lpstr>'p2028'!Print_Area</vt:lpstr>
      <vt:lpstr>Utskrift_12senaste_4år!Print_Area</vt:lpstr>
    </vt:vector>
  </TitlesOfParts>
  <Company>Konjunkturinstitutet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Joakim Skalin</dc:creator>
  <cp:lastModifiedBy>Rosmarie Andersson</cp:lastModifiedBy>
  <cp:lastPrinted>2024-04-15T08:43:53Z</cp:lastPrinted>
  <dcterms:created xsi:type="dcterms:W3CDTF">2016-03-14T13:32:03Z</dcterms:created>
  <dcterms:modified xsi:type="dcterms:W3CDTF">2024-04-15T08:46:48Z</dcterms:modified>
</cp:coreProperties>
</file>